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'Hoja1'!$C$2:$G$188</definedName>
    <definedName name="_xlnm.Print_Titles" localSheetId="0">'Hoja1'!$2:$6</definedName>
  </definedNames>
  <calcPr fullCalcOnLoad="1"/>
</workbook>
</file>

<file path=xl/sharedStrings.xml><?xml version="1.0" encoding="utf-8"?>
<sst xmlns="http://schemas.openxmlformats.org/spreadsheetml/2006/main" count="369" uniqueCount="218">
  <si>
    <t>Hospital General de Cadereyta de Montes (Urgencias Tococirugía y Hospitalización)</t>
  </si>
  <si>
    <t>Hospital General de Jalpan (Urgencias, Tococirugía, Ti, Hospitalización y Laboratorio)</t>
  </si>
  <si>
    <t>Hospital Central Dr. Ignacio Morones Prieto, Ampliación Unidad de Urgencias</t>
  </si>
  <si>
    <t>Hospital Soledad de Graciano</t>
  </si>
  <si>
    <t>Construcción de Hospital General, 30 Camas, Guamúchil en El Municipio de Salvador Alvarado</t>
  </si>
  <si>
    <t>Construcción de Hospital General, 30 Camas, La Cruz Elota</t>
  </si>
  <si>
    <t>Hospital General  de Huatabampo</t>
  </si>
  <si>
    <t xml:space="preserve">Hospital General  de Agua Prieta 3a Etapa </t>
  </si>
  <si>
    <t xml:space="preserve">Hospital General  de Puerto Peñasco 3a Etapa </t>
  </si>
  <si>
    <t>Centro de Rehabilitación y Educación Especial</t>
  </si>
  <si>
    <t xml:space="preserve">Dignificación de 58 Unidades Médicas Rurales </t>
  </si>
  <si>
    <t>Hospital General de Huamantla - Construcción</t>
  </si>
  <si>
    <t>Hospital de Matamoros</t>
  </si>
  <si>
    <t>Hospital de Las Choapas</t>
  </si>
  <si>
    <t>Hospital Integral de Cerro Azul, 14 Camas</t>
  </si>
  <si>
    <t>Hospital Integral de Tezonapa, 14 Camas</t>
  </si>
  <si>
    <t>Hospital Integral de Tlaquilpan, 14 Camas</t>
  </si>
  <si>
    <t>Hospital Integral de Tlalixcoyan, 14 Camas</t>
  </si>
  <si>
    <t>Hospital General de Entabladero, 28 Camas</t>
  </si>
  <si>
    <t>Hospital General de Isla, 45 Camas</t>
  </si>
  <si>
    <t>Hospital General de Valladolid  de 60 Camas (1ª Etapa 30 Camas)</t>
  </si>
  <si>
    <t>Fortalecimiento Y/O Ampliación del Hospital Rincón de Romos 30 Camas</t>
  </si>
  <si>
    <t xml:space="preserve">Construcción del Hospital General de 30 camas censables, Escárcega </t>
  </si>
  <si>
    <t xml:space="preserve">Remodelación y Equipamiento del Área de Pediatría del Hospital General del Carmen </t>
  </si>
  <si>
    <t>Construcción y Equipamiento del Hospital en La Cabecera Municipal de Teopisca</t>
  </si>
  <si>
    <t xml:space="preserve">Mejoramiento y Equipamiento del Hospital de Especialidades del Niño y La Mujer </t>
  </si>
  <si>
    <t xml:space="preserve">Construcción del Hospital de Coyuca de Benítez </t>
  </si>
  <si>
    <t>Terminación del Hospital de Taxco</t>
  </si>
  <si>
    <t>Reposición del Hospital Infantil de Pachuca</t>
  </si>
  <si>
    <t>Fortalecimiento, Ampliación y Equipamiento del Hospital General en Puerto Vallarta</t>
  </si>
  <si>
    <t>Fortalecimiento, Ampliación y Equipamiento del Hospital de Autlán de Navarro</t>
  </si>
  <si>
    <t>Fortalecimiento, Ampliación y Equipamiento del Hospital en El Grullo 12 Camas</t>
  </si>
  <si>
    <t>Fortalecimiento , Ampliación y Equipamiento del Hospital General de Comunidad 12 Camas, Tizapán El Alto</t>
  </si>
  <si>
    <t>Fortalecimiento, Ampliación y Equipamiento del Centro de Salud Comunitario San Antonio de Los Vázquez, Municipio de Ixtlahuacán del Río</t>
  </si>
  <si>
    <t>Fortalecimiento, Ampliación y Equipamiento del Centro de Salud Comunitario, de La Cabecera del Municipio de Ixtlahuacán del Río</t>
  </si>
  <si>
    <t>Fortalecimiento, Ampliación y Equipamiento del Organismo Descentralizado Hospital Civil de Zapopan (Unidad de Cuidados Intensivos Pediátricos)</t>
  </si>
  <si>
    <t>Fortalecimiento, Ampliación y Equipamiento del Centro de Salud en San Cristóbal de La Barranca</t>
  </si>
  <si>
    <t>Fortalecimiento, Ampliación y Equipamiento del Hospital Integral de Tamazula, 12 Camas</t>
  </si>
  <si>
    <t>Modernización , Ampliación y Equipamiento del Centro de Salud Con Hospitalización en La Cabecera Municipal , Aculco</t>
  </si>
  <si>
    <t xml:space="preserve">Equipamiento del Hospital General de Jilotepec, Jilotepec  </t>
  </si>
  <si>
    <t xml:space="preserve">Modernización , Ampliación y Equipamiento del Centro de Salud Con Hospitalización en La Cabecera Municipal , Morelos </t>
  </si>
  <si>
    <t xml:space="preserve">Construcción y Equipamiento del Centro de Salud Con Hospitalización en La Cabecera Municipal </t>
  </si>
  <si>
    <t>Hospital del Municipio, Hueypoxtla</t>
  </si>
  <si>
    <t xml:space="preserve">Construcción y Equipamiento del Centro de Salud en La Comunidad de Alborada, Jaltenco </t>
  </si>
  <si>
    <t xml:space="preserve">Modernización, Ampliación y Equipamiento del Centro de Salud Con Hospitalización en La Cabecera Municipal, Teotihuacan </t>
  </si>
  <si>
    <t>Modernización, Ampliación y Equipamiento del Hospital General "Vicente Villada", Cuautitlán</t>
  </si>
  <si>
    <t xml:space="preserve">Modernización, Ampliación y Equipamiento del Centro  de Salud Con Hospitalización en La Cabecera Municipal, Isidro Fabela </t>
  </si>
  <si>
    <t xml:space="preserve">Ampliación  y Equipamiento del Centro de Salud Con Hospitalización en San Luis Ayucan y Modernización de Los Centros de Salud en La Cabecera Municipal y Santa Maria Mezatla, Jilotzingo </t>
  </si>
  <si>
    <t xml:space="preserve">Modernización , Ampliación y Equipamiento del Centro de Salud Con Hospitalización en La Cabecera Municipal, Atizapan Santa Cruz </t>
  </si>
  <si>
    <t xml:space="preserve">Equipamiento y Modernización del Centro de Salud en Santa Maria Tetitla, Otzolotepec </t>
  </si>
  <si>
    <t xml:space="preserve">Conclusión y Equipamiento del Centro de Salud Con Hospitalización en La Cabecera Municipal, Tenango del Valle </t>
  </si>
  <si>
    <t>Ampliación y Equipamiento del Centro de Salud Con Hospitalización en La Cabecera Municipal , Xonacatlán</t>
  </si>
  <si>
    <t>Ampliación y Equipamiento del Centro de Salud Con Hospitalización en La Cabecera Municipal, Santo Tomás</t>
  </si>
  <si>
    <t>Ampliación y Equipamiento del Centro de Salud de La Cabecera Municipal, Villa de Allende</t>
  </si>
  <si>
    <t>Concluir La Ampliación, Equipamiento y Operación del hospital Municipal, Villa Victoria</t>
  </si>
  <si>
    <t>Ampliación y Equipamiento del Centro de Salud Con Hospitalización en La Cabecera Municipal, Zacazonapan</t>
  </si>
  <si>
    <t>Rehabilitación y Equipamiento del Hospital General de Amecameca, Amecameca</t>
  </si>
  <si>
    <t>Ampliación y Equipamiento del Centro de Salud, Ozumba</t>
  </si>
  <si>
    <t>Equipamiento y Rehabilitación del Hospital Regional Tepetlixpa, Tepetlixpa</t>
  </si>
  <si>
    <t>Modernización y Equipamiento del Centro de Salud de La Cabecera Municipal y El Ubicado en San Rafael, Tlalmanalco</t>
  </si>
  <si>
    <t>Ampliación y Equipamiento del Centro de Salud Con Hospitalización en La Cabecera Municipal, Almoloya de Alquisiras</t>
  </si>
  <si>
    <t>Conclusión y Equipamiento del Centro de Salud en La Cabecera Municipal, Malinalco</t>
  </si>
  <si>
    <t>Construcción y Equipamiento del Centro de Salud Con Hospitalización en La Cabecera Municipal, Temazcaltepec</t>
  </si>
  <si>
    <t>Modernización del Hospital General de Tejupilco, Incluyendo La Construcción y Equipamiento de Un Nuevo Módulo de Hospitalización</t>
  </si>
  <si>
    <t>Rehabilitación, Equipamiento y Ampliación del Área de Ginecología y Pediatría del Hospital General Regional  de Sahuayo</t>
  </si>
  <si>
    <t xml:space="preserve">Obras Complementarias y Equipo del Centro de Salud de Zamora </t>
  </si>
  <si>
    <t xml:space="preserve">Conclusión de la Unidad de Resonancia Magnética del Hospital del Niño Morelense </t>
  </si>
  <si>
    <t xml:space="preserve">Ampliación y Equipamiento del Área de Urgencias del Hospital General de Jojutla </t>
  </si>
  <si>
    <t>Ampliación y Remodelación del Hospital Integral Comunitario de Ixtlán del Río Nayarit</t>
  </si>
  <si>
    <t>Hospital Integral Comunitario de Ixtlán del Río Nayarit</t>
  </si>
  <si>
    <t>Continuación de Obra del Centro Materno Infantil</t>
  </si>
  <si>
    <t xml:space="preserve">Reforzamiento del Hospital Metropolitano Dr. Bernardo Sepúlveda </t>
  </si>
  <si>
    <t>Terminación y Equipamiento del Hospital Integral en El Municipio de Quimixtlán</t>
  </si>
  <si>
    <t xml:space="preserve">Construcción del Hospital Regional de La Zona Norte de Puebla, 1a Etapa </t>
  </si>
  <si>
    <t xml:space="preserve">Hospital General de Playa del Carmen, 120 Camas 1a Etapa , Continuación </t>
  </si>
  <si>
    <t xml:space="preserve">Fortalecimiento, Ampliación y Equipamiento del Hospital del Niño y La Mujer en Ciudad Obregón </t>
  </si>
  <si>
    <t xml:space="preserve">Ampliación y Remodelación del Hospital General de Nogales </t>
  </si>
  <si>
    <t xml:space="preserve">Conclusión , Por Sustitución y Ampliación de Un Hospital de Especialidades Médicas de La Mujer, Municipio del Centro </t>
  </si>
  <si>
    <t>Conclusión del Hospital de Juan Graham Casasus</t>
  </si>
  <si>
    <t>Conclusión del Hospital Regional de Calpulalpan</t>
  </si>
  <si>
    <t xml:space="preserve">Ampliación de 60 a 90 Camas del Hospital de Ginecobstetricia de Ensenada </t>
  </si>
  <si>
    <t>Centro Estatal de Prevención a Las Adicciones</t>
  </si>
  <si>
    <t xml:space="preserve">Ampliación de 18 a 30 Camas del Hospital Comunitario de Tecate </t>
  </si>
  <si>
    <t xml:space="preserve">Construcción del Hospital de Especialidades de Campeche de 120 Camas Con Proyección a 150 Camas </t>
  </si>
  <si>
    <t>Fortalecimiento, Ampliación y Equipamiento del Hospital de Zapotlán El Grande de 40 a 60 Camas y Fortalecimiento Con Ucin, Ciudad Guzmán</t>
  </si>
  <si>
    <t>Fortalecimiento, Ampliación y Equipamiento de La Unidad Para La Atención a Niños Con Quemaduras del Hospital Civil de Guadalajara</t>
  </si>
  <si>
    <t>Fortalecimiento, Ampliación y Equipamiento del Organismo Público Descentralizado Hospitales Civiles de Guadalajara (Centro Integral de Trauma, Rehabilitación La Funcionalidad de Pacientes, Hemodiásis y Diálisis Peritoneal Ambulatoria, Vida a Través de Un Trasplante y Diagnóstico Oportuno)</t>
  </si>
  <si>
    <t xml:space="preserve">Modernización, Ampliación y Equipamiento del Centro de Salud  Con Hospitalización en La Cabecera Municipal Con Un Modulo de Atención a Personas Con Capacidades Diferentes, Atenco San Salvador </t>
  </si>
  <si>
    <t>IMPORTE en PESOS</t>
  </si>
  <si>
    <t>Hospital  general de Jeréz</t>
  </si>
  <si>
    <t>PROYECTO PEF</t>
  </si>
  <si>
    <t>ENTIDAD FEDERATIVA</t>
  </si>
  <si>
    <t>IMPORTE TOTAL REASIGNADO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</si>
  <si>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</si>
  <si>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</si>
  <si>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</si>
  <si>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</si>
  <si>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</si>
  <si>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</si>
  <si>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</si>
  <si>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</si>
  <si>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</si>
  <si>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</si>
  <si>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</si>
  <si>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</si>
  <si>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</si>
  <si>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</si>
  <si>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</si>
  <si>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</si>
  <si>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</si>
  <si>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</si>
  <si>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</si>
  <si>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</si>
  <si>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</si>
  <si>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</si>
  <si>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</si>
  <si>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</si>
  <si>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</si>
  <si>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</si>
  <si>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</si>
  <si>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</si>
  <si>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Hospital General en el Municipio de Múzquiz 25 camas </t>
  </si>
  <si>
    <t xml:space="preserve">Cinco Manantiales, Rehabilitación y Ampliación </t>
  </si>
  <si>
    <t>Hospital Infantil, 60 Camas - Continuación, Cd. Juárez</t>
  </si>
  <si>
    <t>Hospital Tarimoro (Terminación)</t>
  </si>
  <si>
    <t>Hospital Para San Luis Acatlán</t>
  </si>
  <si>
    <t>Fortalecimiento y ampliación del la Clínica Francisco I. Madero</t>
  </si>
  <si>
    <t>Michoacán</t>
  </si>
  <si>
    <t>Ampliación y equipamiento de la sala de urgencias del Hospital General Dr. Parres</t>
  </si>
  <si>
    <t>Equipamiento del Hospital Rodolfo Becerril de la Paz Tecala</t>
  </si>
  <si>
    <t>Proyecto ejecutivo para la construcción del Hospital Materno  - Infantil</t>
  </si>
  <si>
    <t>Hospital Loma Bonita</t>
  </si>
  <si>
    <t>Hospital Básico Comunitario San Pedro Huamelula</t>
  </si>
  <si>
    <t xml:space="preserve">Hospital Santos Reyes Nopala </t>
  </si>
  <si>
    <t>Hospital Materno - Infantil del Niño y la Mujer</t>
  </si>
  <si>
    <t>Fortalecimiento, ampliación y equipamiento del Hospital del Niño</t>
  </si>
  <si>
    <t>Hospital Infantil, de Cd. Victoria</t>
  </si>
  <si>
    <t>Hospital de Especialidades de Cd. Victoria</t>
  </si>
  <si>
    <t xml:space="preserve">Construcción Hospital 14 Camas Allende Coatzacoalcos </t>
  </si>
  <si>
    <t>Equipamiento Hospital Alto Lucero</t>
  </si>
  <si>
    <t xml:space="preserve">Fortalecimiento Las Choapas </t>
  </si>
  <si>
    <t>RAMO 12 SALUD</t>
  </si>
  <si>
    <t>Jalisco</t>
  </si>
  <si>
    <t>Terminación y equipamiento de la 2a etapa del centro de salud de patzcuaro</t>
  </si>
  <si>
    <t xml:space="preserve">Reposición del centro de salud de tacambaro </t>
  </si>
  <si>
    <t xml:space="preserve">Centro estatal contra las adicciones, equipamiento </t>
  </si>
  <si>
    <t xml:space="preserve">Implementación de la red estatal de bioinformática </t>
  </si>
  <si>
    <t>ANEXO 19.D</t>
  </si>
  <si>
    <t>Equipo para terapia intensiva hospital miguel silva de Morelia</t>
  </si>
  <si>
    <t xml:space="preserve">Equipo para quirófano del hospital infantil de Morelia </t>
  </si>
  <si>
    <t>Equipamiento para el quirófano de centro de atención oncológico</t>
  </si>
  <si>
    <t>Construcción por sustitución de Hospital General de 120 camas</t>
  </si>
  <si>
    <t>Laboratorios Regional de Salud Pública, equipamiento</t>
  </si>
  <si>
    <t xml:space="preserve">Sustitución del Hospital General de Tlaxcala </t>
  </si>
  <si>
    <t>Centro de Salud de Gutiérrez Zamora</t>
  </si>
  <si>
    <t xml:space="preserve">Terminación del hospital general de Loreto, equipamiento </t>
  </si>
  <si>
    <t>ACCIÓN</t>
  </si>
  <si>
    <t>Hospital General Rosarito 30 Camas (Terminar Obra y Equipo)</t>
  </si>
  <si>
    <t>Equipar y Operar Una Nueva Instalación Hospitalaria, Texcoco</t>
  </si>
  <si>
    <t>Ampliación, Fortalecimiento y Equipamiento, Hospital Universitario (H.U)</t>
  </si>
  <si>
    <t>Estación Catorce- Ampliación y Equipamiento</t>
  </si>
  <si>
    <t>Hospital Regional en Parral</t>
  </si>
  <si>
    <t>Hospital en Ciudad Mante</t>
  </si>
  <si>
    <t>Hospital en Reynosa</t>
  </si>
  <si>
    <t>Hospital Integral del Llano de en medio, 14 camas</t>
  </si>
  <si>
    <t>Centro Estatal de Transfusión Sanguínea</t>
  </si>
  <si>
    <t xml:space="preserve">Construcción y Equipamiento Centro de Cancerología  </t>
  </si>
  <si>
    <t>Centro Estatal de Transfusión Sanguínea (Prioridad Alta)</t>
  </si>
  <si>
    <t>Construcción de Hospital, 12 Camas en Tapilula</t>
  </si>
  <si>
    <t>Construcción de Hospital, 12 Camas en El Porvenir</t>
  </si>
  <si>
    <t>Construcción de Hospital, 12 Camas en Larrainzar</t>
  </si>
  <si>
    <t>Reforzamiento y Equipamiento de Hospital de Comitán</t>
  </si>
  <si>
    <t xml:space="preserve">Hospital de Especialidades Ciudad Salud en Tapachula </t>
  </si>
  <si>
    <t xml:space="preserve">Hospital de La Comunidad de Santa Catarina Tepehuanes </t>
  </si>
  <si>
    <t xml:space="preserve">Hospital de Silao 40 Camas </t>
  </si>
  <si>
    <t>Hospital de Villagrán (Terminación y Equipamiento)</t>
  </si>
  <si>
    <t>Centro de Salud de Pueblo Nuevo</t>
  </si>
  <si>
    <t>Centro de Salud San Francisco del  Rincón</t>
  </si>
  <si>
    <t>Centro de Salud La Purísima del Rincón</t>
  </si>
  <si>
    <t>Hospital de Cancerología de Acapulco</t>
  </si>
  <si>
    <t>Hospital General de Acapulco</t>
  </si>
  <si>
    <t>Hospital Integral de Copalillo, 12 Camas</t>
  </si>
  <si>
    <t>Hospital Integral de San Marcos, 12 Camas</t>
  </si>
  <si>
    <t>Hospital Básico de Huitziltepec</t>
  </si>
  <si>
    <t>Hospital de Marquelia</t>
  </si>
  <si>
    <t>Hospital Regional Guillermo Soberón, Coyuca de Catalán</t>
  </si>
  <si>
    <t xml:space="preserve">Clínica de San José Quesería, Coyuca de Catalán </t>
  </si>
  <si>
    <t>Hospital Básico de Arcelia</t>
  </si>
  <si>
    <t>Hospital Básico de Zitlala</t>
  </si>
  <si>
    <t>Hospital Básico de Tlalixtaquilla</t>
  </si>
  <si>
    <t>Hospital Civil de Chilpancingo</t>
  </si>
  <si>
    <t>Hospital Básico Comunitario de Chichihualco</t>
  </si>
  <si>
    <t>Centro de Salud de Azoyú</t>
  </si>
  <si>
    <t>Centro de Salud de San Jeronimito</t>
  </si>
  <si>
    <t xml:space="preserve">Equipamiento Clínica en La Comunidad de San Miguel </t>
  </si>
  <si>
    <t>Centro de Salud de Capadero, Municipio de Cuauayutla</t>
  </si>
  <si>
    <t>Hospital de Tula</t>
  </si>
  <si>
    <t>Hospital de Apan</t>
  </si>
  <si>
    <t>Hospital de Tlanchinol</t>
  </si>
  <si>
    <t xml:space="preserve">Hospital Regional de Huejutla </t>
  </si>
  <si>
    <t xml:space="preserve">Hospital Regional de Ixmiquilpan </t>
  </si>
  <si>
    <t>Hospital Integral de Teocaltiche, 12 Camas</t>
  </si>
  <si>
    <t>Hospital General de Ocotlan, 30 Camas</t>
  </si>
  <si>
    <t xml:space="preserve">Construcción, Equipamiento y Operación de Un Centro de Salud en La Cabecera Municipal, Huixquilúcan </t>
  </si>
  <si>
    <t>Rehabilitación y Equipamiento de Los Centros de Salud Ocopulco, Chimalpa, Tepetitlán, Nonoalco, Huitznahuac, Chiautla</t>
  </si>
  <si>
    <t>Habilitación de La Clínica de Salud, Texcaltitlán</t>
  </si>
  <si>
    <t>Terminar El Hospital de La Comunidad de Puente de Ixtla</t>
  </si>
  <si>
    <t>Centro Estatal de Cancerología</t>
  </si>
  <si>
    <t>Construcción de Laboratorio Estatal de Salud Pública</t>
  </si>
  <si>
    <t>Hospital General de Santiago Ixcuintla, 22 Camas</t>
  </si>
  <si>
    <t>Hospital de Salina Cruz</t>
  </si>
  <si>
    <t>Hospital de Valle Nacional</t>
  </si>
  <si>
    <t>Hospital de La Niñez Oaxaqueña</t>
  </si>
  <si>
    <t>Hospital de Especialidades</t>
  </si>
  <si>
    <t>Hospital de Puerto Escondido</t>
  </si>
  <si>
    <t>Construcción y Equipamiento de Centros de Salud</t>
  </si>
  <si>
    <t>Hospital Básico Comunitario de Nejapa de Madero</t>
  </si>
  <si>
    <t xml:space="preserve">Hospital  Pinotepa de Don Luis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</si>
</sst>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"/>
  </numFmts>
  <fonts count="8">
    <font>
      <sz val="10"/>
      <name val="Myriad Roman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yriad Roman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3" fontId="2" fillId="0" borderId="0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2"/>
  <sheetViews>
    <sheetView tabSelected="1" workbookViewId="0" topLeftCell="A104">
      <selection activeCell="A107" sqref="A107:IV107"/>
    </sheetView>
  </sheetViews>
  <sheetFormatPr defaultColWidth="11.00390625" defaultRowHeight="12.75"/>
  <cols>
    <col min="1" max="1" width="11.375" style="1" customWidth="1"/>
    <col min="2" max="2" width="4.25390625" style="1" customWidth="1"/>
    <col min="3" max="3" width="3.875" style="1" customWidth="1"/>
    <col min="4" max="4" width="64.25390625" style="3" customWidth="1"/>
    <col min="5" max="5" width="16.625" style="1" customWidth="1"/>
    <col min="6" max="6" width="13.75390625" style="1" customWidth="1"/>
    <col min="7" max="7" width="14.625" style="4" customWidth="1"/>
    <col min="8" max="8" width="3.75390625" style="1" hidden="1" customWidth="1"/>
    <col min="9" max="9" width="16.625" style="1" bestFit="1" customWidth="1"/>
    <col min="10" max="10" width="12.75390625" style="1" bestFit="1" customWidth="1"/>
    <col min="11" max="16384" width="11.375" style="1" customWidth="1"/>
  </cols>
  <sheetData>
    <row r="2" spans="1:7" ht="15.75">
      <c r="A2" s="9"/>
      <c r="C2" s="10" t="s">
        <v>147</v>
      </c>
      <c r="D2" s="11"/>
      <c r="E2" s="12"/>
      <c r="F2" s="13"/>
      <c r="G2" s="1"/>
    </row>
    <row r="3" spans="1:7" ht="12.75">
      <c r="A3" s="9"/>
      <c r="C3" s="14" t="s">
        <v>141</v>
      </c>
      <c r="D3" s="11"/>
      <c r="E3" s="12"/>
      <c r="F3" s="13"/>
      <c r="G3" s="1"/>
    </row>
    <row r="4" ht="12.75">
      <c r="B4" s="2"/>
    </row>
    <row r="5" spans="2:9" ht="25.5">
      <c r="B5" s="15"/>
      <c r="C5" s="5"/>
      <c r="D5" s="16" t="s">
        <v>90</v>
      </c>
      <c r="E5" s="6" t="s">
        <v>91</v>
      </c>
      <c r="F5" s="6" t="s">
        <v>156</v>
      </c>
      <c r="G5" s="26" t="s">
        <v>88</v>
      </c>
      <c r="H5" s="21"/>
      <c r="I5" s="22"/>
    </row>
    <row r="6" spans="2:9" s="9" customFormat="1" ht="12.75">
      <c r="B6" s="15"/>
      <c r="C6" s="15"/>
      <c r="D6" s="15"/>
      <c r="E6" s="15"/>
      <c r="F6" s="15"/>
      <c r="G6" s="25"/>
      <c r="H6" s="20"/>
      <c r="I6" s="20"/>
    </row>
    <row r="7" spans="2:12" ht="12.75" customHeight="1">
      <c r="B7" s="17"/>
      <c r="C7" s="34" t="s">
        <v>92</v>
      </c>
      <c r="D7" s="34"/>
      <c r="E7" s="7"/>
      <c r="F7" s="7"/>
      <c r="G7" s="8">
        <f>SUM(G8:G188)</f>
        <v>2750000000</v>
      </c>
      <c r="H7" s="24"/>
      <c r="J7" s="4"/>
      <c r="L7" s="23">
        <f>SUM(I8:I188)</f>
        <v>0</v>
      </c>
    </row>
    <row r="8" spans="3:9" s="27" customFormat="1" ht="11.25">
      <c r="C8" s="28"/>
      <c r="D8" s="29" t="s">
        <v>21</v>
      </c>
      <c r="E8" s="18" t="s">
        <v>93</v>
      </c>
      <c r="F8" s="30"/>
      <c r="G8" s="31">
        <v>25000000</v>
      </c>
      <c r="H8" s="28"/>
      <c r="I8" s="28"/>
    </row>
    <row r="9" spans="3:9" s="27" customFormat="1" ht="11.25">
      <c r="C9" s="28"/>
      <c r="D9" s="29" t="s">
        <v>165</v>
      </c>
      <c r="E9" s="18" t="s">
        <v>93</v>
      </c>
      <c r="F9" s="18"/>
      <c r="G9" s="31">
        <v>5441200</v>
      </c>
      <c r="H9" s="28"/>
      <c r="I9" s="28"/>
    </row>
    <row r="10" spans="3:9" s="27" customFormat="1" ht="11.25">
      <c r="C10" s="28"/>
      <c r="D10" s="29" t="s">
        <v>81</v>
      </c>
      <c r="E10" s="18" t="s">
        <v>93</v>
      </c>
      <c r="F10" s="18"/>
      <c r="G10" s="31">
        <v>758800</v>
      </c>
      <c r="H10" s="28"/>
      <c r="I10" s="28"/>
    </row>
    <row r="11" spans="3:9" s="27" customFormat="1" ht="11.25">
      <c r="C11" s="28"/>
      <c r="D11" s="29" t="s">
        <v>157</v>
      </c>
      <c r="E11" s="18" t="s">
        <v>94</v>
      </c>
      <c r="F11" s="18"/>
      <c r="G11" s="31">
        <v>12000000</v>
      </c>
      <c r="H11" s="28"/>
      <c r="I11" s="28"/>
    </row>
    <row r="12" spans="3:9" s="27" customFormat="1" ht="11.25">
      <c r="C12" s="28"/>
      <c r="D12" s="29" t="s">
        <v>80</v>
      </c>
      <c r="E12" s="18" t="s">
        <v>94</v>
      </c>
      <c r="F12" s="18"/>
      <c r="G12" s="31">
        <v>12500000</v>
      </c>
      <c r="H12" s="28"/>
      <c r="I12" s="28"/>
    </row>
    <row r="13" spans="3:9" s="27" customFormat="1" ht="11.25">
      <c r="C13" s="28"/>
      <c r="D13" s="29" t="s">
        <v>82</v>
      </c>
      <c r="E13" s="18" t="s">
        <v>94</v>
      </c>
      <c r="F13" s="18"/>
      <c r="G13" s="31">
        <v>12500000</v>
      </c>
      <c r="H13" s="28"/>
      <c r="I13" s="28"/>
    </row>
    <row r="14" spans="3:9" s="27" customFormat="1" ht="22.5">
      <c r="C14" s="28"/>
      <c r="D14" s="29" t="s">
        <v>83</v>
      </c>
      <c r="E14" s="18" t="s">
        <v>95</v>
      </c>
      <c r="F14" s="18"/>
      <c r="G14" s="31">
        <v>80000000</v>
      </c>
      <c r="H14" s="28"/>
      <c r="I14" s="28"/>
    </row>
    <row r="15" spans="3:9" s="27" customFormat="1" ht="11.25">
      <c r="C15" s="28"/>
      <c r="D15" s="29" t="s">
        <v>22</v>
      </c>
      <c r="E15" s="18" t="s">
        <v>95</v>
      </c>
      <c r="F15" s="18"/>
      <c r="G15" s="31">
        <v>15000000</v>
      </c>
      <c r="H15" s="28"/>
      <c r="I15" s="28"/>
    </row>
    <row r="16" spans="3:9" s="27" customFormat="1" ht="11.25">
      <c r="C16" s="28"/>
      <c r="D16" s="29" t="s">
        <v>23</v>
      </c>
      <c r="E16" s="18" t="s">
        <v>95</v>
      </c>
      <c r="F16" s="18"/>
      <c r="G16" s="31">
        <v>10000000</v>
      </c>
      <c r="H16" s="28"/>
      <c r="I16" s="28"/>
    </row>
    <row r="17" spans="3:9" s="27" customFormat="1" ht="11.25">
      <c r="C17" s="28"/>
      <c r="D17" s="29" t="s">
        <v>121</v>
      </c>
      <c r="E17" s="18" t="s">
        <v>96</v>
      </c>
      <c r="F17" s="18"/>
      <c r="G17" s="31">
        <v>30000000</v>
      </c>
      <c r="H17" s="28"/>
      <c r="I17" s="28"/>
    </row>
    <row r="18" spans="3:9" s="27" customFormat="1" ht="11.25">
      <c r="C18" s="28"/>
      <c r="D18" s="29" t="s">
        <v>122</v>
      </c>
      <c r="E18" s="18" t="s">
        <v>96</v>
      </c>
      <c r="F18" s="18"/>
      <c r="G18" s="31">
        <v>30000000</v>
      </c>
      <c r="H18" s="28"/>
      <c r="I18" s="28"/>
    </row>
    <row r="19" spans="3:9" s="27" customFormat="1" ht="11.25">
      <c r="C19" s="28"/>
      <c r="D19" s="29" t="s">
        <v>166</v>
      </c>
      <c r="E19" s="18" t="s">
        <v>97</v>
      </c>
      <c r="F19" s="18"/>
      <c r="G19" s="31">
        <v>40000000</v>
      </c>
      <c r="H19" s="28"/>
      <c r="I19" s="28"/>
    </row>
    <row r="20" spans="3:9" s="27" customFormat="1" ht="11.25">
      <c r="C20" s="28"/>
      <c r="D20" s="29" t="s">
        <v>167</v>
      </c>
      <c r="E20" s="18" t="s">
        <v>97</v>
      </c>
      <c r="F20" s="18"/>
      <c r="G20" s="31">
        <v>10000000</v>
      </c>
      <c r="H20" s="28"/>
      <c r="I20" s="28"/>
    </row>
    <row r="21" spans="3:9" s="27" customFormat="1" ht="11.25">
      <c r="C21" s="28"/>
      <c r="D21" s="29" t="s">
        <v>24</v>
      </c>
      <c r="E21" s="18" t="s">
        <v>98</v>
      </c>
      <c r="F21" s="18"/>
      <c r="G21" s="31">
        <v>10000000</v>
      </c>
      <c r="H21" s="28"/>
      <c r="I21" s="28"/>
    </row>
    <row r="22" spans="3:9" s="27" customFormat="1" ht="11.25">
      <c r="C22" s="28"/>
      <c r="D22" s="29" t="s">
        <v>168</v>
      </c>
      <c r="E22" s="18" t="s">
        <v>98</v>
      </c>
      <c r="F22" s="18"/>
      <c r="G22" s="31">
        <v>6000000</v>
      </c>
      <c r="H22" s="28"/>
      <c r="I22" s="28"/>
    </row>
    <row r="23" spans="3:9" s="27" customFormat="1" ht="11.25">
      <c r="C23" s="28"/>
      <c r="D23" s="29" t="s">
        <v>169</v>
      </c>
      <c r="E23" s="18" t="s">
        <v>98</v>
      </c>
      <c r="F23" s="18"/>
      <c r="G23" s="31">
        <v>6000000</v>
      </c>
      <c r="H23" s="28"/>
      <c r="I23" s="28"/>
    </row>
    <row r="24" spans="3:9" s="27" customFormat="1" ht="11.25">
      <c r="C24" s="28"/>
      <c r="D24" s="29" t="s">
        <v>170</v>
      </c>
      <c r="E24" s="18" t="s">
        <v>98</v>
      </c>
      <c r="F24" s="18"/>
      <c r="G24" s="31">
        <v>6000000</v>
      </c>
      <c r="H24" s="28"/>
      <c r="I24" s="28"/>
    </row>
    <row r="25" spans="3:9" s="27" customFormat="1" ht="11.25">
      <c r="C25" s="28"/>
      <c r="D25" s="29" t="s">
        <v>171</v>
      </c>
      <c r="E25" s="18" t="s">
        <v>98</v>
      </c>
      <c r="F25" s="18"/>
      <c r="G25" s="31">
        <v>70000000</v>
      </c>
      <c r="H25" s="28"/>
      <c r="I25" s="28"/>
    </row>
    <row r="26" spans="3:9" s="27" customFormat="1" ht="11.25">
      <c r="C26" s="28"/>
      <c r="D26" s="29" t="s">
        <v>172</v>
      </c>
      <c r="E26" s="18" t="s">
        <v>98</v>
      </c>
      <c r="F26" s="18"/>
      <c r="G26" s="31">
        <v>50000000</v>
      </c>
      <c r="H26" s="28"/>
      <c r="I26" s="28"/>
    </row>
    <row r="27" spans="3:9" s="27" customFormat="1" ht="11.25">
      <c r="C27" s="28"/>
      <c r="D27" s="29" t="s">
        <v>123</v>
      </c>
      <c r="E27" s="18" t="s">
        <v>99</v>
      </c>
      <c r="F27" s="18"/>
      <c r="G27" s="31">
        <v>25000000</v>
      </c>
      <c r="H27" s="28"/>
      <c r="I27" s="28"/>
    </row>
    <row r="28" spans="3:9" s="27" customFormat="1" ht="11.25">
      <c r="C28" s="28"/>
      <c r="D28" s="29" t="s">
        <v>161</v>
      </c>
      <c r="E28" s="18" t="s">
        <v>99</v>
      </c>
      <c r="F28" s="18"/>
      <c r="G28" s="31">
        <v>45000000</v>
      </c>
      <c r="H28" s="28"/>
      <c r="I28" s="28"/>
    </row>
    <row r="29" spans="3:9" s="27" customFormat="1" ht="11.25">
      <c r="C29" s="28"/>
      <c r="D29" s="29" t="s">
        <v>25</v>
      </c>
      <c r="E29" s="18" t="s">
        <v>100</v>
      </c>
      <c r="F29" s="18"/>
      <c r="G29" s="31">
        <v>50000000</v>
      </c>
      <c r="H29" s="28"/>
      <c r="I29" s="28"/>
    </row>
    <row r="30" spans="3:9" s="27" customFormat="1" ht="11.25">
      <c r="C30" s="28"/>
      <c r="D30" s="29" t="s">
        <v>173</v>
      </c>
      <c r="E30" s="18" t="s">
        <v>100</v>
      </c>
      <c r="F30" s="18"/>
      <c r="G30" s="31">
        <v>10000000</v>
      </c>
      <c r="H30" s="28"/>
      <c r="I30" s="28"/>
    </row>
    <row r="31" spans="3:9" s="27" customFormat="1" ht="11.25">
      <c r="C31" s="28"/>
      <c r="D31" s="29" t="s">
        <v>174</v>
      </c>
      <c r="E31" s="18" t="s">
        <v>101</v>
      </c>
      <c r="F31" s="18"/>
      <c r="G31" s="31">
        <v>15000000</v>
      </c>
      <c r="H31" s="28"/>
      <c r="I31" s="28"/>
    </row>
    <row r="32" spans="3:9" s="27" customFormat="1" ht="11.25">
      <c r="C32" s="28"/>
      <c r="D32" s="29" t="s">
        <v>175</v>
      </c>
      <c r="E32" s="18" t="s">
        <v>101</v>
      </c>
      <c r="F32" s="18"/>
      <c r="G32" s="31">
        <v>10000000</v>
      </c>
      <c r="H32" s="28"/>
      <c r="I32" s="28"/>
    </row>
    <row r="33" spans="3:9" s="27" customFormat="1" ht="11.25">
      <c r="C33" s="28"/>
      <c r="D33" s="29" t="s">
        <v>124</v>
      </c>
      <c r="E33" s="18" t="s">
        <v>101</v>
      </c>
      <c r="F33" s="18"/>
      <c r="G33" s="31">
        <v>15000000</v>
      </c>
      <c r="H33" s="28"/>
      <c r="I33" s="28"/>
    </row>
    <row r="34" spans="3:9" s="27" customFormat="1" ht="11.25">
      <c r="C34" s="28"/>
      <c r="D34" s="29" t="s">
        <v>176</v>
      </c>
      <c r="E34" s="18" t="s">
        <v>101</v>
      </c>
      <c r="F34" s="18"/>
      <c r="G34" s="31">
        <v>3200000</v>
      </c>
      <c r="H34" s="28"/>
      <c r="I34" s="28"/>
    </row>
    <row r="35" spans="3:9" s="27" customFormat="1" ht="11.25">
      <c r="C35" s="28"/>
      <c r="D35" s="29" t="s">
        <v>177</v>
      </c>
      <c r="E35" s="18" t="s">
        <v>101</v>
      </c>
      <c r="F35" s="18"/>
      <c r="G35" s="31">
        <v>15000000</v>
      </c>
      <c r="H35" s="28"/>
      <c r="I35" s="28"/>
    </row>
    <row r="36" spans="3:9" s="27" customFormat="1" ht="11.25">
      <c r="C36" s="28"/>
      <c r="D36" s="29" t="s">
        <v>178</v>
      </c>
      <c r="E36" s="18" t="s">
        <v>101</v>
      </c>
      <c r="F36" s="18"/>
      <c r="G36" s="31">
        <v>1500000</v>
      </c>
      <c r="H36" s="28"/>
      <c r="I36" s="28"/>
    </row>
    <row r="37" spans="3:9" s="27" customFormat="1" ht="11.25">
      <c r="C37" s="28"/>
      <c r="D37" s="29" t="s">
        <v>179</v>
      </c>
      <c r="E37" s="18" t="s">
        <v>102</v>
      </c>
      <c r="F37" s="18"/>
      <c r="G37" s="31">
        <v>100000000</v>
      </c>
      <c r="H37" s="28"/>
      <c r="I37" s="28"/>
    </row>
    <row r="38" spans="3:9" s="27" customFormat="1" ht="11.25">
      <c r="C38" s="28"/>
      <c r="D38" s="29" t="s">
        <v>180</v>
      </c>
      <c r="E38" s="18" t="s">
        <v>102</v>
      </c>
      <c r="F38" s="18"/>
      <c r="G38" s="31">
        <v>8000000</v>
      </c>
      <c r="H38" s="28"/>
      <c r="I38" s="28"/>
    </row>
    <row r="39" spans="3:9" s="27" customFormat="1" ht="11.25">
      <c r="C39" s="28"/>
      <c r="D39" s="29" t="s">
        <v>181</v>
      </c>
      <c r="E39" s="18" t="s">
        <v>102</v>
      </c>
      <c r="F39" s="18"/>
      <c r="G39" s="31">
        <v>3000000</v>
      </c>
      <c r="H39" s="28"/>
      <c r="I39" s="28"/>
    </row>
    <row r="40" spans="3:9" s="27" customFormat="1" ht="11.25">
      <c r="C40" s="28"/>
      <c r="D40" s="29" t="s">
        <v>182</v>
      </c>
      <c r="E40" s="18" t="s">
        <v>102</v>
      </c>
      <c r="F40" s="18"/>
      <c r="G40" s="31">
        <v>4800000</v>
      </c>
      <c r="H40" s="28"/>
      <c r="I40" s="28"/>
    </row>
    <row r="41" spans="3:9" s="27" customFormat="1" ht="11.25">
      <c r="C41" s="28"/>
      <c r="D41" s="29" t="s">
        <v>183</v>
      </c>
      <c r="E41" s="18" t="s">
        <v>102</v>
      </c>
      <c r="F41" s="18"/>
      <c r="G41" s="31">
        <v>9100000</v>
      </c>
      <c r="H41" s="28"/>
      <c r="I41" s="28"/>
    </row>
    <row r="42" spans="3:9" s="27" customFormat="1" ht="11.25">
      <c r="C42" s="28"/>
      <c r="D42" s="29" t="s">
        <v>26</v>
      </c>
      <c r="E42" s="18" t="s">
        <v>102</v>
      </c>
      <c r="F42" s="18"/>
      <c r="G42" s="31">
        <v>10000000</v>
      </c>
      <c r="H42" s="28"/>
      <c r="I42" s="28"/>
    </row>
    <row r="43" spans="3:9" s="27" customFormat="1" ht="11.25">
      <c r="C43" s="28"/>
      <c r="D43" s="29" t="s">
        <v>184</v>
      </c>
      <c r="E43" s="18" t="s">
        <v>102</v>
      </c>
      <c r="F43" s="18"/>
      <c r="G43" s="31">
        <v>2800000</v>
      </c>
      <c r="H43" s="28"/>
      <c r="I43" s="28"/>
    </row>
    <row r="44" spans="3:9" s="27" customFormat="1" ht="11.25">
      <c r="C44" s="28"/>
      <c r="D44" s="29" t="s">
        <v>185</v>
      </c>
      <c r="E44" s="18" t="s">
        <v>102</v>
      </c>
      <c r="F44" s="18"/>
      <c r="G44" s="31">
        <v>1500000</v>
      </c>
      <c r="H44" s="28"/>
      <c r="I44" s="28"/>
    </row>
    <row r="45" spans="3:9" s="27" customFormat="1" ht="11.25">
      <c r="C45" s="28"/>
      <c r="D45" s="29" t="s">
        <v>186</v>
      </c>
      <c r="E45" s="18" t="s">
        <v>102</v>
      </c>
      <c r="F45" s="18"/>
      <c r="G45" s="31">
        <v>1000000</v>
      </c>
      <c r="H45" s="28"/>
      <c r="I45" s="28"/>
    </row>
    <row r="46" spans="3:9" s="27" customFormat="1" ht="11.25">
      <c r="C46" s="28"/>
      <c r="D46" s="29" t="s">
        <v>27</v>
      </c>
      <c r="E46" s="18" t="s">
        <v>102</v>
      </c>
      <c r="F46" s="18"/>
      <c r="G46" s="31">
        <v>10000000</v>
      </c>
      <c r="H46" s="28"/>
      <c r="I46" s="28"/>
    </row>
    <row r="47" spans="3:9" s="27" customFormat="1" ht="11.25">
      <c r="C47" s="28"/>
      <c r="D47" s="29" t="s">
        <v>187</v>
      </c>
      <c r="E47" s="18" t="s">
        <v>102</v>
      </c>
      <c r="F47" s="18"/>
      <c r="G47" s="31">
        <v>1500000</v>
      </c>
      <c r="H47" s="28"/>
      <c r="I47" s="28"/>
    </row>
    <row r="48" spans="3:9" s="27" customFormat="1" ht="11.25">
      <c r="C48" s="28"/>
      <c r="D48" s="29" t="s">
        <v>125</v>
      </c>
      <c r="E48" s="18" t="s">
        <v>102</v>
      </c>
      <c r="F48" s="18"/>
      <c r="G48" s="31">
        <v>2000000</v>
      </c>
      <c r="H48" s="28"/>
      <c r="I48" s="28"/>
    </row>
    <row r="49" spans="3:9" s="27" customFormat="1" ht="11.25">
      <c r="C49" s="28"/>
      <c r="D49" s="29" t="s">
        <v>188</v>
      </c>
      <c r="E49" s="18" t="s">
        <v>102</v>
      </c>
      <c r="F49" s="18"/>
      <c r="G49" s="31">
        <v>5000000</v>
      </c>
      <c r="H49" s="28"/>
      <c r="I49" s="28"/>
    </row>
    <row r="50" spans="3:9" s="27" customFormat="1" ht="11.25">
      <c r="C50" s="28"/>
      <c r="D50" s="29" t="s">
        <v>189</v>
      </c>
      <c r="E50" s="18" t="s">
        <v>102</v>
      </c>
      <c r="F50" s="18"/>
      <c r="G50" s="31">
        <v>5000000</v>
      </c>
      <c r="H50" s="28"/>
      <c r="I50" s="28"/>
    </row>
    <row r="51" spans="3:9" s="27" customFormat="1" ht="11.25">
      <c r="C51" s="28"/>
      <c r="D51" s="29" t="s">
        <v>190</v>
      </c>
      <c r="E51" s="18" t="s">
        <v>102</v>
      </c>
      <c r="F51" s="18"/>
      <c r="G51" s="31">
        <v>20000000</v>
      </c>
      <c r="H51" s="28"/>
      <c r="I51" s="28"/>
    </row>
    <row r="52" spans="3:9" s="27" customFormat="1" ht="11.25">
      <c r="C52" s="28"/>
      <c r="D52" s="29" t="s">
        <v>191</v>
      </c>
      <c r="E52" s="18" t="s">
        <v>102</v>
      </c>
      <c r="F52" s="18"/>
      <c r="G52" s="31">
        <v>6000000</v>
      </c>
      <c r="H52" s="28"/>
      <c r="I52" s="28"/>
    </row>
    <row r="53" spans="3:9" s="27" customFormat="1" ht="11.25">
      <c r="C53" s="28"/>
      <c r="D53" s="29" t="s">
        <v>192</v>
      </c>
      <c r="E53" s="18" t="s">
        <v>102</v>
      </c>
      <c r="F53" s="18"/>
      <c r="G53" s="31">
        <v>3000000</v>
      </c>
      <c r="H53" s="28"/>
      <c r="I53" s="28"/>
    </row>
    <row r="54" spans="3:9" s="27" customFormat="1" ht="11.25">
      <c r="C54" s="28"/>
      <c r="D54" s="29" t="s">
        <v>193</v>
      </c>
      <c r="E54" s="18" t="s">
        <v>102</v>
      </c>
      <c r="F54" s="18"/>
      <c r="G54" s="31">
        <v>500000</v>
      </c>
      <c r="H54" s="28"/>
      <c r="I54" s="28"/>
    </row>
    <row r="55" spans="3:9" s="27" customFormat="1" ht="11.25">
      <c r="C55" s="28"/>
      <c r="D55" s="29" t="s">
        <v>194</v>
      </c>
      <c r="E55" s="18" t="s">
        <v>102</v>
      </c>
      <c r="F55" s="18"/>
      <c r="G55" s="31">
        <v>500000</v>
      </c>
      <c r="H55" s="28"/>
      <c r="I55" s="28"/>
    </row>
    <row r="56" spans="3:9" s="27" customFormat="1" ht="11.25">
      <c r="C56" s="28"/>
      <c r="D56" s="29" t="s">
        <v>195</v>
      </c>
      <c r="E56" s="18" t="s">
        <v>102</v>
      </c>
      <c r="F56" s="18"/>
      <c r="G56" s="31">
        <v>800000</v>
      </c>
      <c r="H56" s="28"/>
      <c r="I56" s="28"/>
    </row>
    <row r="57" spans="3:9" s="27" customFormat="1" ht="11.25">
      <c r="C57" s="28"/>
      <c r="D57" s="29" t="s">
        <v>196</v>
      </c>
      <c r="E57" s="18" t="s">
        <v>103</v>
      </c>
      <c r="F57" s="18"/>
      <c r="G57" s="31">
        <v>43000000</v>
      </c>
      <c r="H57" s="28"/>
      <c r="I57" s="28"/>
    </row>
    <row r="58" spans="3:9" s="27" customFormat="1" ht="11.25">
      <c r="C58" s="28"/>
      <c r="D58" s="29" t="s">
        <v>197</v>
      </c>
      <c r="E58" s="18" t="s">
        <v>103</v>
      </c>
      <c r="F58" s="18"/>
      <c r="G58" s="31">
        <v>30000000</v>
      </c>
      <c r="H58" s="28"/>
      <c r="I58" s="28"/>
    </row>
    <row r="59" spans="3:9" s="27" customFormat="1" ht="11.25">
      <c r="C59" s="28"/>
      <c r="D59" s="29" t="s">
        <v>198</v>
      </c>
      <c r="E59" s="18" t="s">
        <v>103</v>
      </c>
      <c r="F59" s="18"/>
      <c r="G59" s="31">
        <v>24000000</v>
      </c>
      <c r="H59" s="28"/>
      <c r="I59" s="28"/>
    </row>
    <row r="60" spans="3:9" s="27" customFormat="1" ht="11.25">
      <c r="C60" s="28"/>
      <c r="D60" s="29" t="s">
        <v>28</v>
      </c>
      <c r="E60" s="18" t="s">
        <v>103</v>
      </c>
      <c r="F60" s="18"/>
      <c r="G60" s="31">
        <v>30000000</v>
      </c>
      <c r="H60" s="28"/>
      <c r="I60" s="28"/>
    </row>
    <row r="61" spans="3:9" s="27" customFormat="1" ht="11.25">
      <c r="C61" s="28"/>
      <c r="D61" s="29" t="s">
        <v>199</v>
      </c>
      <c r="E61" s="18" t="s">
        <v>103</v>
      </c>
      <c r="F61" s="18"/>
      <c r="G61" s="31">
        <v>23000000</v>
      </c>
      <c r="H61" s="28"/>
      <c r="I61" s="28"/>
    </row>
    <row r="62" spans="3:9" s="27" customFormat="1" ht="11.25">
      <c r="C62" s="28"/>
      <c r="D62" s="29" t="s">
        <v>200</v>
      </c>
      <c r="E62" s="18" t="s">
        <v>103</v>
      </c>
      <c r="F62" s="18"/>
      <c r="G62" s="31">
        <v>18000000</v>
      </c>
      <c r="H62" s="28"/>
      <c r="I62" s="28"/>
    </row>
    <row r="63" spans="3:9" s="27" customFormat="1" ht="11.25">
      <c r="C63" s="28"/>
      <c r="D63" s="29" t="s">
        <v>126</v>
      </c>
      <c r="E63" s="18" t="s">
        <v>103</v>
      </c>
      <c r="F63" s="18"/>
      <c r="G63" s="31">
        <v>10000000</v>
      </c>
      <c r="H63" s="28"/>
      <c r="I63" s="28"/>
    </row>
    <row r="64" spans="3:9" s="27" customFormat="1" ht="22.5">
      <c r="C64" s="28"/>
      <c r="D64" s="29" t="s">
        <v>84</v>
      </c>
      <c r="E64" s="18" t="s">
        <v>142</v>
      </c>
      <c r="F64" s="18"/>
      <c r="G64" s="31">
        <v>10000000</v>
      </c>
      <c r="H64" s="28"/>
      <c r="I64" s="28"/>
    </row>
    <row r="65" spans="3:9" s="27" customFormat="1" ht="22.5">
      <c r="C65" s="28"/>
      <c r="D65" s="29" t="s">
        <v>85</v>
      </c>
      <c r="E65" s="18" t="s">
        <v>142</v>
      </c>
      <c r="F65" s="18"/>
      <c r="G65" s="31">
        <v>10000000</v>
      </c>
      <c r="H65" s="28"/>
      <c r="I65" s="28"/>
    </row>
    <row r="66" spans="3:9" s="27" customFormat="1" ht="45">
      <c r="C66" s="28"/>
      <c r="D66" s="29" t="s">
        <v>86</v>
      </c>
      <c r="E66" s="18" t="s">
        <v>142</v>
      </c>
      <c r="F66" s="18"/>
      <c r="G66" s="31">
        <v>79818040</v>
      </c>
      <c r="H66" s="28"/>
      <c r="I66" s="28"/>
    </row>
    <row r="67" spans="3:9" s="27" customFormat="1" ht="21.75" customHeight="1">
      <c r="C67" s="28"/>
      <c r="D67" s="29" t="s">
        <v>29</v>
      </c>
      <c r="E67" s="18" t="s">
        <v>142</v>
      </c>
      <c r="F67" s="18"/>
      <c r="G67" s="31">
        <v>10000000</v>
      </c>
      <c r="H67" s="28"/>
      <c r="I67" s="28"/>
    </row>
    <row r="68" spans="3:9" s="27" customFormat="1" ht="21.75" customHeight="1">
      <c r="C68" s="28"/>
      <c r="D68" s="29" t="s">
        <v>30</v>
      </c>
      <c r="E68" s="18" t="s">
        <v>142</v>
      </c>
      <c r="F68" s="18"/>
      <c r="G68" s="31">
        <v>10000000</v>
      </c>
      <c r="H68" s="28"/>
      <c r="I68" s="28"/>
    </row>
    <row r="69" spans="3:9" s="27" customFormat="1" ht="21.75" customHeight="1">
      <c r="C69" s="28"/>
      <c r="D69" s="29" t="s">
        <v>31</v>
      </c>
      <c r="E69" s="18" t="s">
        <v>142</v>
      </c>
      <c r="F69" s="18"/>
      <c r="G69" s="31">
        <v>5000000</v>
      </c>
      <c r="H69" s="28"/>
      <c r="I69" s="28"/>
    </row>
    <row r="70" spans="3:9" s="27" customFormat="1" ht="22.5">
      <c r="C70" s="28"/>
      <c r="D70" s="29" t="s">
        <v>32</v>
      </c>
      <c r="E70" s="18" t="s">
        <v>142</v>
      </c>
      <c r="F70" s="18"/>
      <c r="G70" s="31">
        <v>5000000</v>
      </c>
      <c r="H70" s="28"/>
      <c r="I70" s="28"/>
    </row>
    <row r="71" spans="3:9" s="27" customFormat="1" ht="22.5">
      <c r="C71" s="28"/>
      <c r="D71" s="29" t="s">
        <v>33</v>
      </c>
      <c r="E71" s="18" t="s">
        <v>142</v>
      </c>
      <c r="F71" s="18"/>
      <c r="G71" s="31">
        <v>5000000</v>
      </c>
      <c r="H71" s="28"/>
      <c r="I71" s="28"/>
    </row>
    <row r="72" spans="3:9" s="27" customFormat="1" ht="22.5">
      <c r="C72" s="28"/>
      <c r="D72" s="29" t="s">
        <v>34</v>
      </c>
      <c r="E72" s="18" t="s">
        <v>142</v>
      </c>
      <c r="F72" s="18"/>
      <c r="G72" s="31">
        <v>3000000</v>
      </c>
      <c r="H72" s="28"/>
      <c r="I72" s="28"/>
    </row>
    <row r="73" spans="3:9" s="27" customFormat="1" ht="22.5">
      <c r="C73" s="28"/>
      <c r="D73" s="29" t="s">
        <v>35</v>
      </c>
      <c r="E73" s="18" t="s">
        <v>142</v>
      </c>
      <c r="F73" s="18"/>
      <c r="G73" s="31">
        <v>10000000</v>
      </c>
      <c r="H73" s="28"/>
      <c r="I73" s="28"/>
    </row>
    <row r="74" spans="3:9" s="27" customFormat="1" ht="22.5">
      <c r="C74" s="28"/>
      <c r="D74" s="29" t="s">
        <v>36</v>
      </c>
      <c r="E74" s="18" t="s">
        <v>142</v>
      </c>
      <c r="F74" s="18"/>
      <c r="G74" s="31">
        <v>3000000</v>
      </c>
      <c r="H74" s="28"/>
      <c r="I74" s="28"/>
    </row>
    <row r="75" spans="3:9" s="27" customFormat="1" ht="21.75" customHeight="1">
      <c r="C75" s="28"/>
      <c r="D75" s="29" t="s">
        <v>37</v>
      </c>
      <c r="E75" s="18" t="s">
        <v>142</v>
      </c>
      <c r="F75" s="18"/>
      <c r="G75" s="31">
        <v>9000000</v>
      </c>
      <c r="H75" s="28"/>
      <c r="I75" s="28"/>
    </row>
    <row r="76" spans="3:9" s="27" customFormat="1" ht="22.5" customHeight="1">
      <c r="C76" s="28"/>
      <c r="D76" s="29" t="s">
        <v>201</v>
      </c>
      <c r="E76" s="18" t="s">
        <v>142</v>
      </c>
      <c r="F76" s="18"/>
      <c r="G76" s="31">
        <v>5000000</v>
      </c>
      <c r="H76" s="28"/>
      <c r="I76" s="28"/>
    </row>
    <row r="77" spans="3:9" s="27" customFormat="1" ht="22.5" customHeight="1">
      <c r="C77" s="28"/>
      <c r="D77" s="29" t="s">
        <v>202</v>
      </c>
      <c r="E77" s="18" t="s">
        <v>142</v>
      </c>
      <c r="F77" s="18"/>
      <c r="G77" s="31">
        <v>20000000</v>
      </c>
      <c r="H77" s="28"/>
      <c r="I77" s="28"/>
    </row>
    <row r="78" spans="3:9" s="27" customFormat="1" ht="22.5">
      <c r="C78" s="28"/>
      <c r="D78" s="29" t="s">
        <v>38</v>
      </c>
      <c r="E78" s="18" t="s">
        <v>104</v>
      </c>
      <c r="F78" s="18"/>
      <c r="G78" s="31">
        <v>3500000</v>
      </c>
      <c r="H78" s="28"/>
      <c r="I78" s="28"/>
    </row>
    <row r="79" spans="3:9" s="27" customFormat="1" ht="21" customHeight="1">
      <c r="C79" s="28"/>
      <c r="D79" s="29" t="s">
        <v>39</v>
      </c>
      <c r="E79" s="18" t="s">
        <v>104</v>
      </c>
      <c r="F79" s="18"/>
      <c r="G79" s="31">
        <v>6000000</v>
      </c>
      <c r="H79" s="28"/>
      <c r="I79" s="28"/>
    </row>
    <row r="80" spans="3:9" s="27" customFormat="1" ht="22.5">
      <c r="C80" s="28"/>
      <c r="D80" s="29" t="s">
        <v>40</v>
      </c>
      <c r="E80" s="18" t="s">
        <v>104</v>
      </c>
      <c r="F80" s="18"/>
      <c r="G80" s="31">
        <v>1000000</v>
      </c>
      <c r="H80" s="28"/>
      <c r="I80" s="28"/>
    </row>
    <row r="81" spans="3:9" s="27" customFormat="1" ht="22.5">
      <c r="C81" s="28"/>
      <c r="D81" s="29" t="s">
        <v>41</v>
      </c>
      <c r="E81" s="18" t="s">
        <v>104</v>
      </c>
      <c r="F81" s="18"/>
      <c r="G81" s="31">
        <v>2000000</v>
      </c>
      <c r="H81" s="28"/>
      <c r="I81" s="28"/>
    </row>
    <row r="82" spans="3:9" s="27" customFormat="1" ht="24" customHeight="1">
      <c r="C82" s="28"/>
      <c r="D82" s="29" t="s">
        <v>42</v>
      </c>
      <c r="E82" s="18" t="s">
        <v>104</v>
      </c>
      <c r="F82" s="18"/>
      <c r="G82" s="31">
        <v>4000000</v>
      </c>
      <c r="H82" s="28"/>
      <c r="I82" s="28"/>
    </row>
    <row r="83" spans="3:9" s="27" customFormat="1" ht="24" customHeight="1">
      <c r="C83" s="28"/>
      <c r="D83" s="29" t="s">
        <v>43</v>
      </c>
      <c r="E83" s="18" t="s">
        <v>104</v>
      </c>
      <c r="F83" s="18"/>
      <c r="G83" s="31">
        <v>5000000</v>
      </c>
      <c r="H83" s="28"/>
      <c r="I83" s="28"/>
    </row>
    <row r="84" spans="3:9" s="27" customFormat="1" ht="22.5">
      <c r="C84" s="28"/>
      <c r="D84" s="29" t="s">
        <v>44</v>
      </c>
      <c r="E84" s="18" t="s">
        <v>104</v>
      </c>
      <c r="F84" s="18"/>
      <c r="G84" s="31">
        <v>5000000</v>
      </c>
      <c r="H84" s="28"/>
      <c r="I84" s="28"/>
    </row>
    <row r="85" spans="3:9" s="27" customFormat="1" ht="22.5">
      <c r="C85" s="28"/>
      <c r="D85" s="29" t="s">
        <v>45</v>
      </c>
      <c r="E85" s="18" t="s">
        <v>104</v>
      </c>
      <c r="F85" s="18"/>
      <c r="G85" s="31">
        <v>10000000</v>
      </c>
      <c r="H85" s="28"/>
      <c r="I85" s="28"/>
    </row>
    <row r="86" spans="3:9" s="27" customFormat="1" ht="22.5">
      <c r="C86" s="28"/>
      <c r="D86" s="29" t="s">
        <v>203</v>
      </c>
      <c r="E86" s="18" t="s">
        <v>104</v>
      </c>
      <c r="F86" s="18"/>
      <c r="G86" s="31">
        <v>8000000</v>
      </c>
      <c r="H86" s="28"/>
      <c r="I86" s="28"/>
    </row>
    <row r="87" spans="3:9" s="27" customFormat="1" ht="22.5">
      <c r="C87" s="28"/>
      <c r="D87" s="29" t="s">
        <v>46</v>
      </c>
      <c r="E87" s="18" t="s">
        <v>104</v>
      </c>
      <c r="F87" s="18"/>
      <c r="G87" s="31">
        <v>1000000</v>
      </c>
      <c r="H87" s="28"/>
      <c r="I87" s="28"/>
    </row>
    <row r="88" spans="3:9" s="27" customFormat="1" ht="33.75">
      <c r="C88" s="28"/>
      <c r="D88" s="29" t="s">
        <v>47</v>
      </c>
      <c r="E88" s="18" t="s">
        <v>104</v>
      </c>
      <c r="F88" s="18"/>
      <c r="G88" s="31">
        <v>2000000</v>
      </c>
      <c r="H88" s="28"/>
      <c r="I88" s="28"/>
    </row>
    <row r="89" spans="3:9" s="27" customFormat="1" ht="22.5">
      <c r="C89" s="28"/>
      <c r="D89" s="29" t="s">
        <v>48</v>
      </c>
      <c r="E89" s="18" t="s">
        <v>104</v>
      </c>
      <c r="F89" s="18"/>
      <c r="G89" s="31">
        <v>4000000</v>
      </c>
      <c r="H89" s="28"/>
      <c r="I89" s="28"/>
    </row>
    <row r="90" spans="3:9" s="27" customFormat="1" ht="21.75" customHeight="1">
      <c r="C90" s="28"/>
      <c r="D90" s="29" t="s">
        <v>49</v>
      </c>
      <c r="E90" s="18" t="s">
        <v>104</v>
      </c>
      <c r="F90" s="18"/>
      <c r="G90" s="31">
        <v>2000000</v>
      </c>
      <c r="H90" s="28"/>
      <c r="I90" s="28"/>
    </row>
    <row r="91" spans="3:9" s="27" customFormat="1" ht="22.5">
      <c r="C91" s="28"/>
      <c r="D91" s="29" t="s">
        <v>50</v>
      </c>
      <c r="E91" s="18" t="s">
        <v>104</v>
      </c>
      <c r="F91" s="18"/>
      <c r="G91" s="31">
        <v>13000000</v>
      </c>
      <c r="H91" s="28"/>
      <c r="I91" s="28"/>
    </row>
    <row r="92" spans="3:9" s="27" customFormat="1" ht="22.5">
      <c r="C92" s="28"/>
      <c r="D92" s="29" t="s">
        <v>51</v>
      </c>
      <c r="E92" s="18" t="s">
        <v>104</v>
      </c>
      <c r="F92" s="18"/>
      <c r="G92" s="31">
        <v>6000000</v>
      </c>
      <c r="H92" s="28"/>
      <c r="I92" s="28"/>
    </row>
    <row r="93" spans="3:9" s="27" customFormat="1" ht="33.75">
      <c r="C93" s="28"/>
      <c r="D93" s="29" t="s">
        <v>87</v>
      </c>
      <c r="E93" s="18" t="s">
        <v>104</v>
      </c>
      <c r="F93" s="18"/>
      <c r="G93" s="31">
        <v>1000000</v>
      </c>
      <c r="H93" s="28"/>
      <c r="I93" s="28"/>
    </row>
    <row r="94" spans="3:9" s="27" customFormat="1" ht="22.5">
      <c r="C94" s="28"/>
      <c r="D94" s="29" t="s">
        <v>204</v>
      </c>
      <c r="E94" s="18" t="s">
        <v>104</v>
      </c>
      <c r="F94" s="18"/>
      <c r="G94" s="31">
        <v>6000000</v>
      </c>
      <c r="H94" s="28"/>
      <c r="I94" s="28"/>
    </row>
    <row r="95" spans="3:9" s="27" customFormat="1" ht="22.5" customHeight="1">
      <c r="C95" s="28"/>
      <c r="D95" s="29" t="s">
        <v>158</v>
      </c>
      <c r="E95" s="18" t="s">
        <v>104</v>
      </c>
      <c r="F95" s="18"/>
      <c r="G95" s="31">
        <v>31000000</v>
      </c>
      <c r="H95" s="28"/>
      <c r="I95" s="28"/>
    </row>
    <row r="96" spans="3:9" s="27" customFormat="1" ht="22.5">
      <c r="C96" s="28"/>
      <c r="D96" s="29" t="s">
        <v>52</v>
      </c>
      <c r="E96" s="18" t="s">
        <v>104</v>
      </c>
      <c r="F96" s="18"/>
      <c r="G96" s="31">
        <v>500000</v>
      </c>
      <c r="H96" s="28"/>
      <c r="I96" s="28"/>
    </row>
    <row r="97" spans="3:9" s="27" customFormat="1" ht="22.5" customHeight="1">
      <c r="C97" s="28"/>
      <c r="D97" s="29" t="s">
        <v>53</v>
      </c>
      <c r="E97" s="18" t="s">
        <v>104</v>
      </c>
      <c r="F97" s="18"/>
      <c r="G97" s="31">
        <v>500000</v>
      </c>
      <c r="H97" s="28"/>
      <c r="I97" s="28"/>
    </row>
    <row r="98" spans="3:9" s="27" customFormat="1" ht="22.5" customHeight="1">
      <c r="C98" s="28"/>
      <c r="D98" s="29" t="s">
        <v>54</v>
      </c>
      <c r="E98" s="18" t="s">
        <v>104</v>
      </c>
      <c r="F98" s="18"/>
      <c r="G98" s="31">
        <v>5000000</v>
      </c>
      <c r="H98" s="28"/>
      <c r="I98" s="28"/>
    </row>
    <row r="99" spans="3:9" s="27" customFormat="1" ht="22.5">
      <c r="C99" s="28"/>
      <c r="D99" s="29" t="s">
        <v>55</v>
      </c>
      <c r="E99" s="18" t="s">
        <v>104</v>
      </c>
      <c r="F99" s="18"/>
      <c r="G99" s="31">
        <v>1000000</v>
      </c>
      <c r="H99" s="28"/>
      <c r="I99" s="28"/>
    </row>
    <row r="100" spans="3:9" s="27" customFormat="1" ht="22.5" customHeight="1">
      <c r="C100" s="28"/>
      <c r="D100" s="29" t="s">
        <v>56</v>
      </c>
      <c r="E100" s="18" t="s">
        <v>104</v>
      </c>
      <c r="F100" s="18"/>
      <c r="G100" s="31">
        <v>8000000</v>
      </c>
      <c r="H100" s="28"/>
      <c r="I100" s="28"/>
    </row>
    <row r="101" spans="3:9" s="27" customFormat="1" ht="22.5" customHeight="1">
      <c r="C101" s="28"/>
      <c r="D101" s="29" t="s">
        <v>57</v>
      </c>
      <c r="E101" s="18" t="s">
        <v>104</v>
      </c>
      <c r="F101" s="18"/>
      <c r="G101" s="31">
        <v>4000000</v>
      </c>
      <c r="H101" s="28"/>
      <c r="I101" s="28"/>
    </row>
    <row r="102" spans="3:9" s="27" customFormat="1" ht="22.5" customHeight="1">
      <c r="C102" s="28"/>
      <c r="D102" s="29" t="s">
        <v>58</v>
      </c>
      <c r="E102" s="18" t="s">
        <v>104</v>
      </c>
      <c r="F102" s="18"/>
      <c r="G102" s="31">
        <v>4000000</v>
      </c>
      <c r="H102" s="28"/>
      <c r="I102" s="28"/>
    </row>
    <row r="103" spans="3:9" s="27" customFormat="1" ht="22.5">
      <c r="C103" s="28"/>
      <c r="D103" s="29" t="s">
        <v>59</v>
      </c>
      <c r="E103" s="18" t="s">
        <v>104</v>
      </c>
      <c r="F103" s="18"/>
      <c r="G103" s="31">
        <v>4000000</v>
      </c>
      <c r="H103" s="28"/>
      <c r="I103" s="28"/>
    </row>
    <row r="104" spans="3:9" s="27" customFormat="1" ht="22.5">
      <c r="C104" s="28"/>
      <c r="D104" s="29" t="s">
        <v>60</v>
      </c>
      <c r="E104" s="18" t="s">
        <v>104</v>
      </c>
      <c r="F104" s="18"/>
      <c r="G104" s="31">
        <v>2000000</v>
      </c>
      <c r="H104" s="28"/>
      <c r="I104" s="28"/>
    </row>
    <row r="105" spans="3:9" s="27" customFormat="1" ht="22.5" customHeight="1">
      <c r="C105" s="28"/>
      <c r="D105" s="29" t="s">
        <v>61</v>
      </c>
      <c r="E105" s="18" t="s">
        <v>104</v>
      </c>
      <c r="F105" s="18"/>
      <c r="G105" s="31">
        <v>19714520</v>
      </c>
      <c r="H105" s="28"/>
      <c r="I105" s="28"/>
    </row>
    <row r="106" spans="3:9" s="27" customFormat="1" ht="22.5">
      <c r="C106" s="28"/>
      <c r="D106" s="29" t="s">
        <v>62</v>
      </c>
      <c r="E106" s="18" t="s">
        <v>104</v>
      </c>
      <c r="F106" s="18"/>
      <c r="G106" s="31">
        <v>3000000</v>
      </c>
      <c r="H106" s="28"/>
      <c r="I106" s="28"/>
    </row>
    <row r="107" spans="3:9" s="27" customFormat="1" ht="23.25" customHeight="1">
      <c r="C107" s="28"/>
      <c r="D107" s="29" t="s">
        <v>205</v>
      </c>
      <c r="E107" s="18" t="s">
        <v>104</v>
      </c>
      <c r="F107" s="18"/>
      <c r="G107" s="31">
        <v>10000000</v>
      </c>
      <c r="H107" s="28"/>
      <c r="I107" s="28"/>
    </row>
    <row r="108" spans="3:9" s="27" customFormat="1" ht="22.5">
      <c r="C108" s="28"/>
      <c r="D108" s="29" t="s">
        <v>63</v>
      </c>
      <c r="E108" s="18" t="s">
        <v>104</v>
      </c>
      <c r="F108" s="18"/>
      <c r="G108" s="31">
        <v>18000000</v>
      </c>
      <c r="H108" s="28"/>
      <c r="I108" s="28"/>
    </row>
    <row r="109" spans="3:9" s="27" customFormat="1" ht="22.5">
      <c r="C109" s="28"/>
      <c r="D109" s="29" t="s">
        <v>64</v>
      </c>
      <c r="E109" s="18" t="s">
        <v>127</v>
      </c>
      <c r="F109" s="18"/>
      <c r="G109" s="31">
        <v>10000000</v>
      </c>
      <c r="H109" s="28"/>
      <c r="I109" s="28"/>
    </row>
    <row r="110" spans="3:9" s="27" customFormat="1" ht="11.25">
      <c r="C110" s="28"/>
      <c r="D110" s="29" t="s">
        <v>143</v>
      </c>
      <c r="E110" s="18" t="s">
        <v>127</v>
      </c>
      <c r="F110" s="18"/>
      <c r="G110" s="31">
        <v>4000000</v>
      </c>
      <c r="H110" s="28"/>
      <c r="I110" s="28"/>
    </row>
    <row r="111" spans="3:9" s="27" customFormat="1" ht="11.25">
      <c r="C111" s="28"/>
      <c r="D111" s="29" t="s">
        <v>148</v>
      </c>
      <c r="E111" s="18" t="s">
        <v>127</v>
      </c>
      <c r="F111" s="18"/>
      <c r="G111" s="31">
        <v>4000000</v>
      </c>
      <c r="H111" s="28"/>
      <c r="I111" s="28"/>
    </row>
    <row r="112" spans="3:9" s="27" customFormat="1" ht="11.25">
      <c r="C112" s="28"/>
      <c r="D112" s="29" t="s">
        <v>149</v>
      </c>
      <c r="E112" s="18" t="s">
        <v>127</v>
      </c>
      <c r="F112" s="18"/>
      <c r="G112" s="31">
        <v>3000000</v>
      </c>
      <c r="H112" s="28"/>
      <c r="I112" s="28"/>
    </row>
    <row r="113" spans="3:9" s="27" customFormat="1" ht="11.25">
      <c r="C113" s="28"/>
      <c r="D113" s="29" t="s">
        <v>144</v>
      </c>
      <c r="E113" s="18" t="s">
        <v>127</v>
      </c>
      <c r="F113" s="18"/>
      <c r="G113" s="31">
        <v>5000000</v>
      </c>
      <c r="H113" s="28"/>
      <c r="I113" s="28"/>
    </row>
    <row r="114" spans="3:9" s="27" customFormat="1" ht="11.25">
      <c r="C114" s="28"/>
      <c r="D114" s="29" t="s">
        <v>150</v>
      </c>
      <c r="E114" s="18" t="s">
        <v>127</v>
      </c>
      <c r="F114" s="18"/>
      <c r="G114" s="31">
        <v>4000000</v>
      </c>
      <c r="H114" s="28"/>
      <c r="I114" s="28"/>
    </row>
    <row r="115" spans="3:9" s="27" customFormat="1" ht="11.25">
      <c r="C115" s="28"/>
      <c r="D115" s="29" t="s">
        <v>65</v>
      </c>
      <c r="E115" s="18" t="s">
        <v>127</v>
      </c>
      <c r="F115" s="18"/>
      <c r="G115" s="31">
        <v>2000000</v>
      </c>
      <c r="H115" s="28"/>
      <c r="I115" s="28"/>
    </row>
    <row r="116" spans="3:9" s="27" customFormat="1" ht="11.25">
      <c r="C116" s="28"/>
      <c r="D116" s="29" t="s">
        <v>128</v>
      </c>
      <c r="E116" s="18" t="s">
        <v>105</v>
      </c>
      <c r="F116" s="18"/>
      <c r="G116" s="31">
        <v>10000000</v>
      </c>
      <c r="H116" s="28"/>
      <c r="I116" s="28"/>
    </row>
    <row r="117" spans="3:9" s="27" customFormat="1" ht="11.25">
      <c r="C117" s="28"/>
      <c r="D117" s="29" t="s">
        <v>129</v>
      </c>
      <c r="E117" s="18" t="s">
        <v>105</v>
      </c>
      <c r="F117" s="18"/>
      <c r="G117" s="31">
        <v>1500000</v>
      </c>
      <c r="H117" s="28"/>
      <c r="I117" s="28"/>
    </row>
    <row r="118" spans="3:9" s="27" customFormat="1" ht="11.25">
      <c r="C118" s="28"/>
      <c r="D118" s="29" t="s">
        <v>66</v>
      </c>
      <c r="E118" s="18" t="s">
        <v>105</v>
      </c>
      <c r="F118" s="18"/>
      <c r="G118" s="31">
        <v>10000000</v>
      </c>
      <c r="H118" s="28"/>
      <c r="I118" s="28"/>
    </row>
    <row r="119" spans="3:9" s="27" customFormat="1" ht="11.25">
      <c r="C119" s="28"/>
      <c r="D119" s="29" t="s">
        <v>67</v>
      </c>
      <c r="E119" s="18" t="s">
        <v>105</v>
      </c>
      <c r="F119" s="18"/>
      <c r="G119" s="31">
        <v>1500000</v>
      </c>
      <c r="H119" s="28"/>
      <c r="I119" s="28"/>
    </row>
    <row r="120" spans="3:9" s="27" customFormat="1" ht="11.25">
      <c r="C120" s="28"/>
      <c r="D120" s="29" t="s">
        <v>206</v>
      </c>
      <c r="E120" s="18" t="s">
        <v>105</v>
      </c>
      <c r="F120" s="18"/>
      <c r="G120" s="31">
        <v>8000000</v>
      </c>
      <c r="H120" s="28"/>
      <c r="I120" s="28"/>
    </row>
    <row r="121" spans="3:9" s="27" customFormat="1" ht="11.25">
      <c r="C121" s="28"/>
      <c r="D121" s="29" t="s">
        <v>68</v>
      </c>
      <c r="E121" s="18" t="s">
        <v>106</v>
      </c>
      <c r="F121" s="18"/>
      <c r="G121" s="31">
        <v>5000000</v>
      </c>
      <c r="H121" s="28"/>
      <c r="I121" s="28"/>
    </row>
    <row r="122" spans="3:9" s="27" customFormat="1" ht="11.25">
      <c r="C122" s="28"/>
      <c r="D122" s="29" t="s">
        <v>130</v>
      </c>
      <c r="E122" s="18" t="s">
        <v>106</v>
      </c>
      <c r="F122" s="18"/>
      <c r="G122" s="31">
        <v>3000000</v>
      </c>
      <c r="H122" s="28"/>
      <c r="I122" s="28"/>
    </row>
    <row r="123" spans="3:9" s="27" customFormat="1" ht="11.25">
      <c r="C123" s="28"/>
      <c r="D123" s="29" t="s">
        <v>69</v>
      </c>
      <c r="E123" s="18" t="s">
        <v>106</v>
      </c>
      <c r="F123" s="18"/>
      <c r="G123" s="31">
        <v>4500000</v>
      </c>
      <c r="H123" s="28"/>
      <c r="I123" s="28"/>
    </row>
    <row r="124" spans="3:9" s="27" customFormat="1" ht="11.25">
      <c r="C124" s="28"/>
      <c r="D124" s="29" t="s">
        <v>207</v>
      </c>
      <c r="E124" s="18" t="s">
        <v>106</v>
      </c>
      <c r="F124" s="18"/>
      <c r="G124" s="31">
        <v>5557000</v>
      </c>
      <c r="H124" s="28"/>
      <c r="I124" s="28"/>
    </row>
    <row r="125" spans="3:9" s="27" customFormat="1" ht="11.25">
      <c r="C125" s="28"/>
      <c r="D125" s="29" t="s">
        <v>208</v>
      </c>
      <c r="E125" s="18" t="s">
        <v>106</v>
      </c>
      <c r="F125" s="18"/>
      <c r="G125" s="31">
        <v>10000000</v>
      </c>
      <c r="H125" s="28"/>
      <c r="I125" s="28"/>
    </row>
    <row r="126" spans="3:9" s="27" customFormat="1" ht="11.25">
      <c r="C126" s="28"/>
      <c r="D126" s="29" t="s">
        <v>209</v>
      </c>
      <c r="E126" s="18" t="s">
        <v>106</v>
      </c>
      <c r="F126" s="18"/>
      <c r="G126" s="31">
        <v>18862800</v>
      </c>
      <c r="H126" s="28"/>
      <c r="I126" s="28"/>
    </row>
    <row r="127" spans="3:9" s="27" customFormat="1" ht="11.25">
      <c r="C127" s="28"/>
      <c r="D127" s="29" t="s">
        <v>70</v>
      </c>
      <c r="E127" s="18" t="s">
        <v>107</v>
      </c>
      <c r="F127" s="18"/>
      <c r="G127" s="31">
        <v>125000000</v>
      </c>
      <c r="H127" s="28"/>
      <c r="I127" s="28"/>
    </row>
    <row r="128" spans="3:9" s="27" customFormat="1" ht="11.25">
      <c r="C128" s="28"/>
      <c r="D128" s="29" t="s">
        <v>159</v>
      </c>
      <c r="E128" s="18" t="s">
        <v>107</v>
      </c>
      <c r="F128" s="18"/>
      <c r="G128" s="31">
        <v>50000000</v>
      </c>
      <c r="H128" s="28"/>
      <c r="I128" s="28"/>
    </row>
    <row r="129" spans="3:9" s="27" customFormat="1" ht="11.25">
      <c r="C129" s="28"/>
      <c r="D129" s="29" t="s">
        <v>71</v>
      </c>
      <c r="E129" s="18" t="s">
        <v>107</v>
      </c>
      <c r="F129" s="18"/>
      <c r="G129" s="31">
        <v>5000000</v>
      </c>
      <c r="H129" s="28"/>
      <c r="I129" s="28"/>
    </row>
    <row r="130" spans="3:9" s="27" customFormat="1" ht="11.25">
      <c r="C130" s="28"/>
      <c r="D130" s="29" t="s">
        <v>131</v>
      </c>
      <c r="E130" s="18" t="s">
        <v>108</v>
      </c>
      <c r="F130" s="18"/>
      <c r="G130" s="31">
        <v>5000000</v>
      </c>
      <c r="H130" s="28"/>
      <c r="I130" s="28"/>
    </row>
    <row r="131" spans="3:9" s="27" customFormat="1" ht="11.25">
      <c r="C131" s="28"/>
      <c r="D131" s="29" t="s">
        <v>210</v>
      </c>
      <c r="E131" s="18" t="s">
        <v>108</v>
      </c>
      <c r="F131" s="18"/>
      <c r="G131" s="31">
        <v>25000000</v>
      </c>
      <c r="H131" s="28"/>
      <c r="I131" s="28"/>
    </row>
    <row r="132" spans="3:9" s="27" customFormat="1" ht="11.25">
      <c r="C132" s="28"/>
      <c r="D132" s="29" t="s">
        <v>211</v>
      </c>
      <c r="E132" s="18" t="s">
        <v>108</v>
      </c>
      <c r="F132" s="18"/>
      <c r="G132" s="31">
        <v>9000000</v>
      </c>
      <c r="H132" s="28"/>
      <c r="I132" s="28"/>
    </row>
    <row r="133" spans="3:9" s="27" customFormat="1" ht="11.25">
      <c r="C133" s="28"/>
      <c r="D133" s="29" t="s">
        <v>212</v>
      </c>
      <c r="E133" s="18" t="s">
        <v>108</v>
      </c>
      <c r="F133" s="18"/>
      <c r="G133" s="31">
        <v>5000000</v>
      </c>
      <c r="H133" s="28"/>
      <c r="I133" s="28"/>
    </row>
    <row r="134" spans="3:9" s="27" customFormat="1" ht="11.25">
      <c r="C134" s="28"/>
      <c r="D134" s="29" t="s">
        <v>213</v>
      </c>
      <c r="E134" s="18" t="s">
        <v>108</v>
      </c>
      <c r="F134" s="18"/>
      <c r="G134" s="31">
        <v>60000000</v>
      </c>
      <c r="H134" s="28"/>
      <c r="I134" s="28"/>
    </row>
    <row r="135" spans="3:9" s="27" customFormat="1" ht="11.25">
      <c r="C135" s="28"/>
      <c r="D135" s="29" t="s">
        <v>214</v>
      </c>
      <c r="E135" s="18" t="s">
        <v>108</v>
      </c>
      <c r="F135" s="18"/>
      <c r="G135" s="31">
        <v>10000000</v>
      </c>
      <c r="H135" s="28"/>
      <c r="I135" s="28"/>
    </row>
    <row r="136" spans="3:9" s="27" customFormat="1" ht="11.25">
      <c r="C136" s="28"/>
      <c r="D136" s="29" t="s">
        <v>215</v>
      </c>
      <c r="E136" s="18" t="s">
        <v>108</v>
      </c>
      <c r="F136" s="18"/>
      <c r="G136" s="31">
        <v>36000000</v>
      </c>
      <c r="H136" s="28"/>
      <c r="I136" s="28"/>
    </row>
    <row r="137" spans="3:9" s="27" customFormat="1" ht="11.25">
      <c r="C137" s="28"/>
      <c r="D137" s="29" t="s">
        <v>216</v>
      </c>
      <c r="E137" s="18" t="s">
        <v>108</v>
      </c>
      <c r="F137" s="18"/>
      <c r="G137" s="31">
        <v>15000000</v>
      </c>
      <c r="H137" s="28"/>
      <c r="I137" s="28"/>
    </row>
    <row r="138" spans="3:9" s="27" customFormat="1" ht="11.25">
      <c r="C138" s="28"/>
      <c r="D138" s="29" t="s">
        <v>132</v>
      </c>
      <c r="E138" s="18" t="s">
        <v>108</v>
      </c>
      <c r="F138" s="18"/>
      <c r="G138" s="31">
        <v>15000000</v>
      </c>
      <c r="H138" s="28"/>
      <c r="I138" s="28"/>
    </row>
    <row r="139" spans="3:9" s="27" customFormat="1" ht="11.25">
      <c r="C139" s="28"/>
      <c r="D139" s="29" t="s">
        <v>217</v>
      </c>
      <c r="E139" s="18" t="s">
        <v>108</v>
      </c>
      <c r="F139" s="18"/>
      <c r="G139" s="31">
        <v>15000000</v>
      </c>
      <c r="H139" s="28"/>
      <c r="I139" s="28"/>
    </row>
    <row r="140" spans="3:9" s="27" customFormat="1" ht="11.25">
      <c r="C140" s="28"/>
      <c r="D140" s="29" t="s">
        <v>133</v>
      </c>
      <c r="E140" s="18" t="s">
        <v>108</v>
      </c>
      <c r="F140" s="18"/>
      <c r="G140" s="31">
        <v>15000000</v>
      </c>
      <c r="H140" s="28"/>
      <c r="I140" s="28"/>
    </row>
    <row r="141" spans="3:9" s="27" customFormat="1" ht="11.25">
      <c r="C141" s="28"/>
      <c r="D141" s="29" t="s">
        <v>72</v>
      </c>
      <c r="E141" s="18" t="s">
        <v>109</v>
      </c>
      <c r="F141" s="18"/>
      <c r="G141" s="31">
        <v>10000000</v>
      </c>
      <c r="H141" s="28"/>
      <c r="I141" s="28"/>
    </row>
    <row r="142" spans="3:9" s="27" customFormat="1" ht="11.25">
      <c r="C142" s="28"/>
      <c r="D142" s="29" t="s">
        <v>73</v>
      </c>
      <c r="E142" s="18" t="s">
        <v>109</v>
      </c>
      <c r="F142" s="18"/>
      <c r="G142" s="31">
        <v>90000000</v>
      </c>
      <c r="H142" s="28"/>
      <c r="I142" s="28"/>
    </row>
    <row r="143" spans="3:9" s="27" customFormat="1" ht="11.25">
      <c r="C143" s="28"/>
      <c r="D143" s="29" t="s">
        <v>0</v>
      </c>
      <c r="E143" s="18" t="s">
        <v>110</v>
      </c>
      <c r="F143" s="18"/>
      <c r="G143" s="31">
        <v>20000000</v>
      </c>
      <c r="H143" s="28"/>
      <c r="I143" s="28"/>
    </row>
    <row r="144" spans="3:9" s="27" customFormat="1" ht="11.25">
      <c r="C144" s="28"/>
      <c r="D144" s="29" t="s">
        <v>1</v>
      </c>
      <c r="E144" s="18" t="s">
        <v>110</v>
      </c>
      <c r="F144" s="18"/>
      <c r="G144" s="31">
        <v>25000000</v>
      </c>
      <c r="H144" s="28"/>
      <c r="I144" s="28"/>
    </row>
    <row r="145" spans="3:9" s="27" customFormat="1" ht="11.25">
      <c r="C145" s="28"/>
      <c r="D145" s="29" t="s">
        <v>74</v>
      </c>
      <c r="E145" s="18" t="s">
        <v>111</v>
      </c>
      <c r="F145" s="18"/>
      <c r="G145" s="31">
        <v>60000000</v>
      </c>
      <c r="H145" s="28"/>
      <c r="I145" s="28"/>
    </row>
    <row r="146" spans="3:9" s="27" customFormat="1" ht="11.25">
      <c r="C146" s="28"/>
      <c r="D146" s="29" t="s">
        <v>2</v>
      </c>
      <c r="E146" s="18" t="s">
        <v>112</v>
      </c>
      <c r="F146" s="18"/>
      <c r="G146" s="31">
        <v>4500000</v>
      </c>
      <c r="H146" s="28"/>
      <c r="I146" s="28"/>
    </row>
    <row r="147" spans="3:9" s="27" customFormat="1" ht="11.25">
      <c r="C147" s="28"/>
      <c r="D147" s="29" t="s">
        <v>160</v>
      </c>
      <c r="E147" s="18" t="s">
        <v>112</v>
      </c>
      <c r="F147" s="18"/>
      <c r="G147" s="31">
        <v>5000000</v>
      </c>
      <c r="H147" s="28"/>
      <c r="I147" s="28"/>
    </row>
    <row r="148" spans="3:9" s="27" customFormat="1" ht="11.25">
      <c r="C148" s="28"/>
      <c r="D148" s="29" t="s">
        <v>134</v>
      </c>
      <c r="E148" s="18" t="s">
        <v>112</v>
      </c>
      <c r="F148" s="18"/>
      <c r="G148" s="31">
        <v>17701000</v>
      </c>
      <c r="H148" s="28"/>
      <c r="I148" s="28"/>
    </row>
    <row r="149" spans="3:9" s="27" customFormat="1" ht="11.25">
      <c r="C149" s="28"/>
      <c r="D149" s="29" t="s">
        <v>3</v>
      </c>
      <c r="E149" s="18" t="s">
        <v>112</v>
      </c>
      <c r="F149" s="18"/>
      <c r="G149" s="31">
        <v>21000000</v>
      </c>
      <c r="H149" s="28"/>
      <c r="I149" s="28"/>
    </row>
    <row r="150" spans="3:9" s="27" customFormat="1" ht="22.5">
      <c r="C150" s="28"/>
      <c r="D150" s="29" t="s">
        <v>4</v>
      </c>
      <c r="E150" s="18" t="s">
        <v>113</v>
      </c>
      <c r="F150" s="18"/>
      <c r="G150" s="31">
        <v>15000000</v>
      </c>
      <c r="H150" s="28"/>
      <c r="I150" s="28"/>
    </row>
    <row r="151" spans="3:9" s="27" customFormat="1" ht="11.25">
      <c r="C151" s="28"/>
      <c r="D151" s="29" t="s">
        <v>5</v>
      </c>
      <c r="E151" s="18" t="s">
        <v>113</v>
      </c>
      <c r="F151" s="18"/>
      <c r="G151" s="31">
        <v>15000000</v>
      </c>
      <c r="H151" s="28"/>
      <c r="I151" s="28"/>
    </row>
    <row r="152" spans="3:9" s="27" customFormat="1" ht="11.25">
      <c r="C152" s="28"/>
      <c r="D152" s="29" t="s">
        <v>151</v>
      </c>
      <c r="E152" s="18" t="s">
        <v>113</v>
      </c>
      <c r="F152" s="18"/>
      <c r="G152" s="31">
        <v>50000000</v>
      </c>
      <c r="H152" s="28"/>
      <c r="I152" s="28"/>
    </row>
    <row r="153" spans="3:9" s="27" customFormat="1" ht="11.25">
      <c r="C153" s="28"/>
      <c r="D153" s="29" t="s">
        <v>6</v>
      </c>
      <c r="E153" s="18" t="s">
        <v>114</v>
      </c>
      <c r="F153" s="18"/>
      <c r="G153" s="31">
        <v>25000000</v>
      </c>
      <c r="H153" s="28"/>
      <c r="I153" s="28"/>
    </row>
    <row r="154" spans="3:9" s="27" customFormat="1" ht="11.25">
      <c r="C154" s="28"/>
      <c r="D154" s="29" t="s">
        <v>7</v>
      </c>
      <c r="E154" s="18" t="s">
        <v>114</v>
      </c>
      <c r="F154" s="18"/>
      <c r="G154" s="31">
        <v>10000000</v>
      </c>
      <c r="H154" s="28"/>
      <c r="I154" s="28"/>
    </row>
    <row r="155" spans="3:9" s="27" customFormat="1" ht="11.25">
      <c r="C155" s="28"/>
      <c r="D155" s="29" t="s">
        <v>8</v>
      </c>
      <c r="E155" s="18" t="s">
        <v>114</v>
      </c>
      <c r="F155" s="18"/>
      <c r="G155" s="31">
        <v>6000000</v>
      </c>
      <c r="H155" s="28"/>
      <c r="I155" s="28"/>
    </row>
    <row r="156" spans="3:9" s="27" customFormat="1" ht="22.5">
      <c r="C156" s="28"/>
      <c r="D156" s="29" t="s">
        <v>75</v>
      </c>
      <c r="E156" s="18" t="s">
        <v>114</v>
      </c>
      <c r="F156" s="18"/>
      <c r="G156" s="31">
        <v>5000000</v>
      </c>
      <c r="H156" s="28"/>
      <c r="I156" s="28"/>
    </row>
    <row r="157" spans="3:9" s="27" customFormat="1" ht="11.25">
      <c r="C157" s="28"/>
      <c r="D157" s="29" t="s">
        <v>76</v>
      </c>
      <c r="E157" s="18" t="s">
        <v>114</v>
      </c>
      <c r="F157" s="18"/>
      <c r="G157" s="31">
        <v>5000000</v>
      </c>
      <c r="H157" s="28"/>
      <c r="I157" s="28"/>
    </row>
    <row r="158" spans="3:9" s="27" customFormat="1" ht="22.5">
      <c r="C158" s="28"/>
      <c r="D158" s="29" t="s">
        <v>77</v>
      </c>
      <c r="E158" s="18" t="s">
        <v>115</v>
      </c>
      <c r="F158" s="18"/>
      <c r="G158" s="31">
        <v>30000000</v>
      </c>
      <c r="H158" s="28"/>
      <c r="I158" s="28"/>
    </row>
    <row r="159" spans="3:9" s="27" customFormat="1" ht="11.25">
      <c r="C159" s="28"/>
      <c r="D159" s="29" t="s">
        <v>78</v>
      </c>
      <c r="E159" s="18" t="s">
        <v>115</v>
      </c>
      <c r="F159" s="18"/>
      <c r="G159" s="31">
        <v>30000000</v>
      </c>
      <c r="H159" s="28"/>
      <c r="I159" s="28"/>
    </row>
    <row r="160" spans="3:9" s="27" customFormat="1" ht="11.25">
      <c r="C160" s="28"/>
      <c r="D160" s="29" t="s">
        <v>9</v>
      </c>
      <c r="E160" s="18" t="s">
        <v>115</v>
      </c>
      <c r="F160" s="18"/>
      <c r="G160" s="31">
        <v>40000000</v>
      </c>
      <c r="H160" s="28"/>
      <c r="I160" s="28"/>
    </row>
    <row r="161" spans="3:9" s="27" customFormat="1" ht="11.25">
      <c r="C161" s="28"/>
      <c r="D161" s="29" t="s">
        <v>135</v>
      </c>
      <c r="E161" s="18" t="s">
        <v>115</v>
      </c>
      <c r="F161" s="18"/>
      <c r="G161" s="31">
        <v>9500000</v>
      </c>
      <c r="H161" s="28"/>
      <c r="I161" s="28"/>
    </row>
    <row r="162" spans="3:9" s="27" customFormat="1" ht="11.25">
      <c r="C162" s="28"/>
      <c r="D162" s="29" t="s">
        <v>152</v>
      </c>
      <c r="E162" s="18" t="s">
        <v>115</v>
      </c>
      <c r="F162" s="18"/>
      <c r="G162" s="31">
        <v>4481780</v>
      </c>
      <c r="H162" s="28"/>
      <c r="I162" s="28"/>
    </row>
    <row r="163" spans="3:9" s="27" customFormat="1" ht="11.25">
      <c r="C163" s="28"/>
      <c r="D163" s="29" t="s">
        <v>10</v>
      </c>
      <c r="E163" s="18" t="s">
        <v>117</v>
      </c>
      <c r="F163" s="18"/>
      <c r="G163" s="31">
        <v>5000000</v>
      </c>
      <c r="H163" s="28"/>
      <c r="I163" s="28"/>
    </row>
    <row r="164" spans="3:9" s="27" customFormat="1" ht="11.25">
      <c r="C164" s="28"/>
      <c r="D164" s="29" t="s">
        <v>153</v>
      </c>
      <c r="E164" s="18" t="s">
        <v>117</v>
      </c>
      <c r="F164" s="18"/>
      <c r="G164" s="31">
        <v>45000000</v>
      </c>
      <c r="H164" s="28"/>
      <c r="I164" s="28"/>
    </row>
    <row r="165" spans="3:9" s="27" customFormat="1" ht="11.25">
      <c r="C165" s="28"/>
      <c r="D165" s="29" t="s">
        <v>11</v>
      </c>
      <c r="E165" s="18" t="s">
        <v>117</v>
      </c>
      <c r="F165" s="18"/>
      <c r="G165" s="31">
        <v>35000000</v>
      </c>
      <c r="H165" s="28"/>
      <c r="I165" s="28"/>
    </row>
    <row r="166" spans="3:9" s="27" customFormat="1" ht="11.25">
      <c r="C166" s="28"/>
      <c r="D166" s="29" t="s">
        <v>79</v>
      </c>
      <c r="E166" s="18" t="s">
        <v>117</v>
      </c>
      <c r="F166" s="18"/>
      <c r="G166" s="31">
        <v>10000000</v>
      </c>
      <c r="H166" s="28"/>
      <c r="I166" s="28"/>
    </row>
    <row r="167" spans="3:9" s="27" customFormat="1" ht="11.25">
      <c r="C167" s="28"/>
      <c r="D167" s="29" t="s">
        <v>12</v>
      </c>
      <c r="E167" s="18" t="s">
        <v>116</v>
      </c>
      <c r="F167" s="18"/>
      <c r="G167" s="31">
        <v>62250000</v>
      </c>
      <c r="H167" s="28"/>
      <c r="I167" s="28"/>
    </row>
    <row r="168" spans="3:9" s="27" customFormat="1" ht="11.25">
      <c r="C168" s="28"/>
      <c r="D168" s="29" t="s">
        <v>162</v>
      </c>
      <c r="E168" s="18" t="s">
        <v>116</v>
      </c>
      <c r="F168" s="18"/>
      <c r="G168" s="31">
        <v>38000000</v>
      </c>
      <c r="H168" s="28"/>
      <c r="I168" s="28"/>
    </row>
    <row r="169" spans="3:9" s="27" customFormat="1" ht="11.25">
      <c r="C169" s="28"/>
      <c r="D169" s="29" t="s">
        <v>136</v>
      </c>
      <c r="E169" s="18" t="s">
        <v>116</v>
      </c>
      <c r="F169" s="18"/>
      <c r="G169" s="31">
        <v>10000000</v>
      </c>
      <c r="H169" s="28"/>
      <c r="I169" s="28"/>
    </row>
    <row r="170" spans="3:9" s="27" customFormat="1" ht="11.25">
      <c r="C170" s="28"/>
      <c r="D170" s="29" t="s">
        <v>137</v>
      </c>
      <c r="E170" s="18" t="s">
        <v>116</v>
      </c>
      <c r="F170" s="18"/>
      <c r="G170" s="31">
        <v>5000000</v>
      </c>
      <c r="H170" s="28"/>
      <c r="I170" s="28"/>
    </row>
    <row r="171" spans="3:9" s="27" customFormat="1" ht="11.25">
      <c r="C171" s="28"/>
      <c r="D171" s="29" t="s">
        <v>163</v>
      </c>
      <c r="E171" s="18" t="s">
        <v>116</v>
      </c>
      <c r="F171" s="18"/>
      <c r="G171" s="31">
        <v>7500000</v>
      </c>
      <c r="H171" s="28"/>
      <c r="I171" s="28"/>
    </row>
    <row r="172" spans="3:9" s="27" customFormat="1" ht="11.25">
      <c r="C172" s="28"/>
      <c r="D172" s="29" t="s">
        <v>138</v>
      </c>
      <c r="E172" s="18" t="s">
        <v>118</v>
      </c>
      <c r="F172" s="18"/>
      <c r="G172" s="31">
        <v>25263860</v>
      </c>
      <c r="H172" s="28"/>
      <c r="I172" s="28"/>
    </row>
    <row r="173" spans="3:9" s="27" customFormat="1" ht="11.25">
      <c r="C173" s="28"/>
      <c r="D173" s="29" t="s">
        <v>139</v>
      </c>
      <c r="E173" s="18" t="s">
        <v>118</v>
      </c>
      <c r="F173" s="18"/>
      <c r="G173" s="31">
        <v>9000000</v>
      </c>
      <c r="H173" s="28"/>
      <c r="I173" s="28"/>
    </row>
    <row r="174" spans="3:9" s="27" customFormat="1" ht="11.25">
      <c r="C174" s="28"/>
      <c r="D174" s="29" t="s">
        <v>140</v>
      </c>
      <c r="E174" s="18" t="s">
        <v>118</v>
      </c>
      <c r="F174" s="18"/>
      <c r="G174" s="31">
        <v>1000000</v>
      </c>
      <c r="H174" s="28"/>
      <c r="I174" s="28"/>
    </row>
    <row r="175" spans="3:9" s="27" customFormat="1" ht="11.25">
      <c r="C175" s="28"/>
      <c r="D175" s="29" t="s">
        <v>13</v>
      </c>
      <c r="E175" s="18" t="s">
        <v>118</v>
      </c>
      <c r="F175" s="18"/>
      <c r="G175" s="31">
        <v>9000000</v>
      </c>
      <c r="H175" s="28"/>
      <c r="I175" s="28"/>
    </row>
    <row r="176" spans="3:9" s="27" customFormat="1" ht="11.25">
      <c r="C176" s="28"/>
      <c r="D176" s="29" t="s">
        <v>14</v>
      </c>
      <c r="E176" s="18" t="s">
        <v>118</v>
      </c>
      <c r="F176" s="18"/>
      <c r="G176" s="31">
        <v>2000000</v>
      </c>
      <c r="H176" s="28"/>
      <c r="I176" s="28"/>
    </row>
    <row r="177" spans="3:9" s="27" customFormat="1" ht="11.25">
      <c r="C177" s="28"/>
      <c r="D177" s="29" t="s">
        <v>15</v>
      </c>
      <c r="E177" s="18" t="s">
        <v>118</v>
      </c>
      <c r="F177" s="18"/>
      <c r="G177" s="31">
        <v>2000000</v>
      </c>
      <c r="H177" s="28"/>
      <c r="I177" s="28"/>
    </row>
    <row r="178" spans="3:9" s="27" customFormat="1" ht="11.25">
      <c r="C178" s="28"/>
      <c r="D178" s="29" t="s">
        <v>16</v>
      </c>
      <c r="E178" s="18" t="s">
        <v>118</v>
      </c>
      <c r="F178" s="18"/>
      <c r="G178" s="31">
        <v>2400000</v>
      </c>
      <c r="H178" s="28"/>
      <c r="I178" s="28"/>
    </row>
    <row r="179" spans="3:9" s="27" customFormat="1" ht="11.25">
      <c r="C179" s="28"/>
      <c r="D179" s="29" t="s">
        <v>17</v>
      </c>
      <c r="E179" s="18" t="s">
        <v>118</v>
      </c>
      <c r="F179" s="18"/>
      <c r="G179" s="31">
        <v>10021000</v>
      </c>
      <c r="H179" s="28"/>
      <c r="I179" s="28"/>
    </row>
    <row r="180" spans="3:9" s="27" customFormat="1" ht="11.25">
      <c r="C180" s="28"/>
      <c r="D180" s="29" t="s">
        <v>18</v>
      </c>
      <c r="E180" s="18" t="s">
        <v>118</v>
      </c>
      <c r="F180" s="18"/>
      <c r="G180" s="31">
        <v>2300000</v>
      </c>
      <c r="H180" s="28"/>
      <c r="I180" s="28"/>
    </row>
    <row r="181" spans="3:9" s="27" customFormat="1" ht="11.25">
      <c r="C181" s="28"/>
      <c r="D181" s="29" t="s">
        <v>19</v>
      </c>
      <c r="E181" s="18" t="s">
        <v>118</v>
      </c>
      <c r="F181" s="18"/>
      <c r="G181" s="31">
        <v>25200000</v>
      </c>
      <c r="H181" s="28"/>
      <c r="I181" s="28"/>
    </row>
    <row r="182" spans="3:9" s="27" customFormat="1" ht="11.25">
      <c r="C182" s="28"/>
      <c r="D182" s="29" t="s">
        <v>154</v>
      </c>
      <c r="E182" s="18" t="s">
        <v>118</v>
      </c>
      <c r="F182" s="18"/>
      <c r="G182" s="31">
        <v>2530000</v>
      </c>
      <c r="H182" s="28"/>
      <c r="I182" s="28"/>
    </row>
    <row r="183" spans="3:9" s="27" customFormat="1" ht="11.25">
      <c r="C183" s="28"/>
      <c r="D183" s="29" t="s">
        <v>164</v>
      </c>
      <c r="E183" s="18" t="s">
        <v>118</v>
      </c>
      <c r="F183" s="18"/>
      <c r="G183" s="31">
        <v>2000000</v>
      </c>
      <c r="H183" s="28"/>
      <c r="I183" s="28"/>
    </row>
    <row r="184" spans="3:9" s="27" customFormat="1" ht="11.25">
      <c r="C184" s="28"/>
      <c r="D184" s="29" t="s">
        <v>20</v>
      </c>
      <c r="E184" s="18" t="s">
        <v>119</v>
      </c>
      <c r="F184" s="18"/>
      <c r="G184" s="31">
        <v>40000000</v>
      </c>
      <c r="H184" s="28"/>
      <c r="I184" s="28"/>
    </row>
    <row r="185" spans="3:9" s="27" customFormat="1" ht="11.25">
      <c r="C185" s="28"/>
      <c r="D185" s="29" t="s">
        <v>155</v>
      </c>
      <c r="E185" s="18" t="s">
        <v>120</v>
      </c>
      <c r="F185" s="18"/>
      <c r="G185" s="31">
        <v>17500000</v>
      </c>
      <c r="H185" s="28"/>
      <c r="I185" s="28"/>
    </row>
    <row r="186" spans="3:9" s="27" customFormat="1" ht="11.25">
      <c r="C186" s="28"/>
      <c r="D186" s="29" t="s">
        <v>145</v>
      </c>
      <c r="E186" s="18" t="s">
        <v>120</v>
      </c>
      <c r="F186" s="18"/>
      <c r="G186" s="31">
        <v>3500000</v>
      </c>
      <c r="H186" s="28"/>
      <c r="I186" s="28"/>
    </row>
    <row r="187" spans="3:9" s="27" customFormat="1" ht="11.25">
      <c r="C187" s="28"/>
      <c r="D187" s="29" t="s">
        <v>146</v>
      </c>
      <c r="E187" s="18" t="s">
        <v>120</v>
      </c>
      <c r="F187" s="18"/>
      <c r="G187" s="31">
        <v>10000000</v>
      </c>
      <c r="H187" s="28"/>
      <c r="I187" s="28"/>
    </row>
    <row r="188" spans="3:9" s="27" customFormat="1" ht="11.25">
      <c r="C188" s="28"/>
      <c r="D188" s="29" t="s">
        <v>89</v>
      </c>
      <c r="E188" s="18" t="s">
        <v>120</v>
      </c>
      <c r="F188" s="18"/>
      <c r="G188" s="32">
        <v>2000000</v>
      </c>
      <c r="H188" s="28"/>
      <c r="I188" s="28"/>
    </row>
    <row r="189" spans="4:7" s="27" customFormat="1" ht="11.25">
      <c r="D189" s="19"/>
      <c r="F189" s="19"/>
      <c r="G189" s="33"/>
    </row>
    <row r="190" spans="4:7" s="27" customFormat="1" ht="11.25">
      <c r="D190" s="19"/>
      <c r="F190" s="19"/>
      <c r="G190" s="33"/>
    </row>
    <row r="191" spans="4:7" s="27" customFormat="1" ht="11.25">
      <c r="D191" s="19"/>
      <c r="F191" s="19"/>
      <c r="G191" s="33"/>
    </row>
    <row r="192" spans="4:7" s="27" customFormat="1" ht="11.25">
      <c r="D192" s="19"/>
      <c r="F192" s="19"/>
      <c r="G192" s="33"/>
    </row>
    <row r="193" spans="4:7" s="27" customFormat="1" ht="11.25">
      <c r="D193" s="19"/>
      <c r="F193" s="19"/>
      <c r="G193" s="33"/>
    </row>
    <row r="194" spans="4:7" s="27" customFormat="1" ht="11.25">
      <c r="D194" s="19"/>
      <c r="F194" s="19"/>
      <c r="G194" s="33"/>
    </row>
    <row r="195" spans="4:7" s="27" customFormat="1" ht="11.25">
      <c r="D195" s="19"/>
      <c r="F195" s="19"/>
      <c r="G195" s="33"/>
    </row>
    <row r="196" spans="4:7" s="27" customFormat="1" ht="11.25">
      <c r="D196" s="19"/>
      <c r="F196" s="19"/>
      <c r="G196" s="33"/>
    </row>
    <row r="197" spans="4:7" s="27" customFormat="1" ht="11.25">
      <c r="D197" s="19"/>
      <c r="F197" s="19"/>
      <c r="G197" s="33"/>
    </row>
    <row r="198" spans="4:7" s="27" customFormat="1" ht="11.25">
      <c r="D198" s="19"/>
      <c r="F198" s="19"/>
      <c r="G198" s="33"/>
    </row>
    <row r="199" spans="4:7" s="27" customFormat="1" ht="11.25">
      <c r="D199" s="19"/>
      <c r="F199" s="19"/>
      <c r="G199" s="33"/>
    </row>
    <row r="200" spans="4:7" s="27" customFormat="1" ht="11.25">
      <c r="D200" s="19"/>
      <c r="F200" s="19"/>
      <c r="G200" s="33"/>
    </row>
    <row r="201" spans="4:7" s="27" customFormat="1" ht="11.25">
      <c r="D201" s="19"/>
      <c r="F201" s="19"/>
      <c r="G201" s="33"/>
    </row>
    <row r="202" spans="4:7" s="27" customFormat="1" ht="11.25">
      <c r="D202" s="19"/>
      <c r="F202" s="19"/>
      <c r="G202" s="33"/>
    </row>
    <row r="203" spans="4:7" s="27" customFormat="1" ht="11.25">
      <c r="D203" s="19"/>
      <c r="F203" s="19"/>
      <c r="G203" s="33"/>
    </row>
    <row r="204" spans="4:7" s="27" customFormat="1" ht="11.25">
      <c r="D204" s="19"/>
      <c r="F204" s="19"/>
      <c r="G204" s="33"/>
    </row>
    <row r="205" spans="4:7" s="27" customFormat="1" ht="11.25">
      <c r="D205" s="19"/>
      <c r="F205" s="19"/>
      <c r="G205" s="33"/>
    </row>
    <row r="206" spans="4:7" s="27" customFormat="1" ht="11.25">
      <c r="D206" s="19"/>
      <c r="F206" s="19"/>
      <c r="G206" s="33"/>
    </row>
    <row r="207" spans="4:7" s="27" customFormat="1" ht="11.25">
      <c r="D207" s="19"/>
      <c r="F207" s="19"/>
      <c r="G207" s="33"/>
    </row>
    <row r="208" spans="4:7" s="27" customFormat="1" ht="11.25">
      <c r="D208" s="19"/>
      <c r="F208" s="19"/>
      <c r="G208" s="33"/>
    </row>
    <row r="209" spans="4:7" s="27" customFormat="1" ht="11.25">
      <c r="D209" s="19"/>
      <c r="F209" s="19"/>
      <c r="G209" s="33"/>
    </row>
    <row r="210" spans="4:7" s="27" customFormat="1" ht="11.25">
      <c r="D210" s="19"/>
      <c r="F210" s="19"/>
      <c r="G210" s="33"/>
    </row>
    <row r="211" spans="4:7" s="27" customFormat="1" ht="11.25">
      <c r="D211" s="19"/>
      <c r="F211" s="19"/>
      <c r="G211" s="33"/>
    </row>
    <row r="212" spans="4:7" s="27" customFormat="1" ht="11.25">
      <c r="D212" s="19"/>
      <c r="F212" s="19"/>
      <c r="G212" s="33"/>
    </row>
    <row r="213" spans="4:7" s="27" customFormat="1" ht="11.25">
      <c r="D213" s="19"/>
      <c r="F213" s="19"/>
      <c r="G213" s="33"/>
    </row>
    <row r="214" spans="4:7" s="27" customFormat="1" ht="11.25">
      <c r="D214" s="19"/>
      <c r="F214" s="19"/>
      <c r="G214" s="33"/>
    </row>
    <row r="215" spans="4:7" s="27" customFormat="1" ht="11.25">
      <c r="D215" s="19"/>
      <c r="F215" s="19"/>
      <c r="G215" s="33"/>
    </row>
    <row r="216" spans="4:7" s="27" customFormat="1" ht="11.25">
      <c r="D216" s="19"/>
      <c r="F216" s="19"/>
      <c r="G216" s="33"/>
    </row>
    <row r="217" spans="4:7" s="27" customFormat="1" ht="11.25">
      <c r="D217" s="19"/>
      <c r="F217" s="19"/>
      <c r="G217" s="33"/>
    </row>
    <row r="218" spans="4:7" s="27" customFormat="1" ht="11.25">
      <c r="D218" s="19"/>
      <c r="F218" s="19"/>
      <c r="G218" s="33"/>
    </row>
    <row r="219" spans="4:7" s="27" customFormat="1" ht="11.25">
      <c r="D219" s="19"/>
      <c r="F219" s="19"/>
      <c r="G219" s="33"/>
    </row>
    <row r="220" spans="4:7" s="27" customFormat="1" ht="11.25">
      <c r="D220" s="19"/>
      <c r="F220" s="19"/>
      <c r="G220" s="33"/>
    </row>
    <row r="221" spans="4:7" s="27" customFormat="1" ht="11.25">
      <c r="D221" s="19"/>
      <c r="F221" s="19"/>
      <c r="G221" s="33"/>
    </row>
    <row r="222" spans="4:7" s="27" customFormat="1" ht="11.25">
      <c r="D222" s="19"/>
      <c r="F222" s="19"/>
      <c r="G222" s="33"/>
    </row>
    <row r="223" spans="4:7" s="27" customFormat="1" ht="11.25">
      <c r="D223" s="19"/>
      <c r="F223" s="19"/>
      <c r="G223" s="33"/>
    </row>
    <row r="224" spans="4:7" s="27" customFormat="1" ht="11.25">
      <c r="D224" s="19"/>
      <c r="F224" s="19"/>
      <c r="G224" s="33"/>
    </row>
    <row r="225" spans="4:7" s="27" customFormat="1" ht="11.25">
      <c r="D225" s="19"/>
      <c r="F225" s="19"/>
      <c r="G225" s="33"/>
    </row>
    <row r="226" spans="4:7" s="27" customFormat="1" ht="11.25">
      <c r="D226" s="19"/>
      <c r="F226" s="19"/>
      <c r="G226" s="33"/>
    </row>
    <row r="227" spans="4:7" s="27" customFormat="1" ht="11.25">
      <c r="D227" s="19"/>
      <c r="F227" s="19"/>
      <c r="G227" s="33"/>
    </row>
    <row r="228" spans="4:7" s="27" customFormat="1" ht="11.25">
      <c r="D228" s="19"/>
      <c r="F228" s="19"/>
      <c r="G228" s="33"/>
    </row>
    <row r="229" spans="4:7" s="27" customFormat="1" ht="11.25">
      <c r="D229" s="19"/>
      <c r="F229" s="19"/>
      <c r="G229" s="33"/>
    </row>
    <row r="230" spans="4:7" s="27" customFormat="1" ht="11.25">
      <c r="D230" s="19"/>
      <c r="G230" s="33"/>
    </row>
    <row r="231" spans="4:7" s="27" customFormat="1" ht="11.25">
      <c r="D231" s="19"/>
      <c r="G231" s="33"/>
    </row>
    <row r="232" spans="4:7" s="27" customFormat="1" ht="11.25">
      <c r="D232" s="19"/>
      <c r="G232" s="33"/>
    </row>
    <row r="233" spans="4:7" s="27" customFormat="1" ht="11.25">
      <c r="D233" s="19"/>
      <c r="G233" s="33"/>
    </row>
    <row r="234" spans="4:7" s="27" customFormat="1" ht="11.25">
      <c r="D234" s="19"/>
      <c r="G234" s="33"/>
    </row>
    <row r="235" spans="4:7" s="27" customFormat="1" ht="11.25">
      <c r="D235" s="19"/>
      <c r="G235" s="33"/>
    </row>
    <row r="236" spans="4:7" s="27" customFormat="1" ht="11.25">
      <c r="D236" s="19"/>
      <c r="G236" s="33"/>
    </row>
    <row r="237" spans="4:7" s="27" customFormat="1" ht="11.25">
      <c r="D237" s="19"/>
      <c r="G237" s="33"/>
    </row>
    <row r="238" spans="4:7" s="27" customFormat="1" ht="11.25">
      <c r="D238" s="19"/>
      <c r="G238" s="33"/>
    </row>
    <row r="239" spans="4:7" s="27" customFormat="1" ht="11.25">
      <c r="D239" s="19"/>
      <c r="G239" s="33"/>
    </row>
    <row r="240" spans="4:7" s="27" customFormat="1" ht="11.25">
      <c r="D240" s="19"/>
      <c r="G240" s="33"/>
    </row>
    <row r="241" spans="4:7" s="27" customFormat="1" ht="11.25">
      <c r="D241" s="19"/>
      <c r="G241" s="33"/>
    </row>
    <row r="242" spans="4:7" s="27" customFormat="1" ht="11.25">
      <c r="D242" s="19"/>
      <c r="G242" s="33"/>
    </row>
    <row r="243" spans="4:7" s="27" customFormat="1" ht="11.25">
      <c r="D243" s="19"/>
      <c r="G243" s="33"/>
    </row>
    <row r="244" spans="4:7" s="27" customFormat="1" ht="11.25">
      <c r="D244" s="19"/>
      <c r="G244" s="33"/>
    </row>
    <row r="245" spans="4:7" s="27" customFormat="1" ht="11.25">
      <c r="D245" s="19"/>
      <c r="G245" s="33"/>
    </row>
    <row r="246" spans="4:7" s="27" customFormat="1" ht="11.25">
      <c r="D246" s="19"/>
      <c r="G246" s="33"/>
    </row>
    <row r="247" spans="4:7" s="27" customFormat="1" ht="11.25">
      <c r="D247" s="19"/>
      <c r="G247" s="33"/>
    </row>
    <row r="248" spans="4:7" s="27" customFormat="1" ht="11.25">
      <c r="D248" s="19"/>
      <c r="G248" s="33"/>
    </row>
    <row r="249" spans="4:7" s="27" customFormat="1" ht="11.25">
      <c r="D249" s="19"/>
      <c r="G249" s="33"/>
    </row>
    <row r="250" spans="4:7" s="27" customFormat="1" ht="11.25">
      <c r="D250" s="19"/>
      <c r="G250" s="33"/>
    </row>
    <row r="251" spans="4:7" s="27" customFormat="1" ht="11.25">
      <c r="D251" s="19"/>
      <c r="G251" s="33"/>
    </row>
    <row r="252" spans="4:7" s="27" customFormat="1" ht="11.25">
      <c r="D252" s="19"/>
      <c r="G252" s="33"/>
    </row>
    <row r="253" spans="4:7" s="27" customFormat="1" ht="11.25">
      <c r="D253" s="19"/>
      <c r="G253" s="33"/>
    </row>
    <row r="254" spans="4:7" s="27" customFormat="1" ht="11.25">
      <c r="D254" s="19"/>
      <c r="G254" s="33"/>
    </row>
    <row r="255" spans="4:7" s="27" customFormat="1" ht="11.25">
      <c r="D255" s="19"/>
      <c r="G255" s="33"/>
    </row>
    <row r="256" spans="4:7" s="27" customFormat="1" ht="11.25">
      <c r="D256" s="19"/>
      <c r="G256" s="33"/>
    </row>
    <row r="257" spans="4:7" s="27" customFormat="1" ht="11.25">
      <c r="D257" s="19"/>
      <c r="G257" s="33"/>
    </row>
    <row r="258" spans="4:7" s="27" customFormat="1" ht="11.25">
      <c r="D258" s="19"/>
      <c r="G258" s="33"/>
    </row>
    <row r="259" spans="4:7" s="27" customFormat="1" ht="11.25">
      <c r="D259" s="19"/>
      <c r="G259" s="33"/>
    </row>
    <row r="260" spans="4:7" s="27" customFormat="1" ht="11.25">
      <c r="D260" s="19"/>
      <c r="G260" s="33"/>
    </row>
    <row r="261" spans="4:7" s="27" customFormat="1" ht="11.25">
      <c r="D261" s="19"/>
      <c r="G261" s="33"/>
    </row>
    <row r="262" spans="4:7" s="27" customFormat="1" ht="11.25">
      <c r="D262" s="19"/>
      <c r="G262" s="33"/>
    </row>
    <row r="263" spans="4:7" s="27" customFormat="1" ht="11.25">
      <c r="D263" s="19"/>
      <c r="G263" s="33"/>
    </row>
    <row r="264" spans="4:7" s="27" customFormat="1" ht="11.25">
      <c r="D264" s="19"/>
      <c r="G264" s="33"/>
    </row>
    <row r="265" spans="4:7" s="27" customFormat="1" ht="11.25">
      <c r="D265" s="19"/>
      <c r="G265" s="33"/>
    </row>
    <row r="266" spans="4:7" s="27" customFormat="1" ht="11.25">
      <c r="D266" s="19"/>
      <c r="G266" s="33"/>
    </row>
    <row r="267" spans="4:7" s="27" customFormat="1" ht="11.25">
      <c r="D267" s="19"/>
      <c r="G267" s="33"/>
    </row>
    <row r="268" spans="4:7" s="27" customFormat="1" ht="11.25">
      <c r="D268" s="19"/>
      <c r="G268" s="33"/>
    </row>
    <row r="269" spans="4:7" s="27" customFormat="1" ht="11.25">
      <c r="D269" s="19"/>
      <c r="G269" s="33"/>
    </row>
    <row r="270" spans="4:7" s="27" customFormat="1" ht="11.25">
      <c r="D270" s="19"/>
      <c r="G270" s="33"/>
    </row>
    <row r="271" spans="4:7" s="27" customFormat="1" ht="11.25">
      <c r="D271" s="19"/>
      <c r="G271" s="33"/>
    </row>
    <row r="272" spans="4:7" s="27" customFormat="1" ht="11.25">
      <c r="D272" s="19"/>
      <c r="G272" s="33"/>
    </row>
    <row r="273" spans="4:7" s="27" customFormat="1" ht="11.25">
      <c r="D273" s="19"/>
      <c r="G273" s="33"/>
    </row>
    <row r="274" spans="4:7" s="27" customFormat="1" ht="11.25">
      <c r="D274" s="19"/>
      <c r="G274" s="33"/>
    </row>
    <row r="275" spans="4:7" s="27" customFormat="1" ht="11.25">
      <c r="D275" s="19"/>
      <c r="G275" s="33"/>
    </row>
    <row r="276" spans="4:7" s="27" customFormat="1" ht="11.25">
      <c r="D276" s="19"/>
      <c r="G276" s="33"/>
    </row>
    <row r="277" spans="4:7" s="27" customFormat="1" ht="11.25">
      <c r="D277" s="19"/>
      <c r="G277" s="33"/>
    </row>
    <row r="278" spans="4:7" s="27" customFormat="1" ht="11.25">
      <c r="D278" s="19"/>
      <c r="G278" s="33"/>
    </row>
    <row r="279" spans="4:7" s="27" customFormat="1" ht="11.25">
      <c r="D279" s="19"/>
      <c r="G279" s="33"/>
    </row>
    <row r="280" spans="4:7" s="27" customFormat="1" ht="11.25">
      <c r="D280" s="19"/>
      <c r="G280" s="33"/>
    </row>
    <row r="281" spans="4:7" s="27" customFormat="1" ht="11.25">
      <c r="D281" s="19"/>
      <c r="G281" s="33"/>
    </row>
    <row r="282" spans="4:7" s="27" customFormat="1" ht="11.25">
      <c r="D282" s="19"/>
      <c r="G282" s="33"/>
    </row>
  </sheetData>
  <mergeCells count="1">
    <mergeCell ref="C7:D7"/>
  </mergeCells>
  <dataValidations count="1">
    <dataValidation type="list" allowBlank="1" showInputMessage="1" showErrorMessage="1" sqref="E78:E188 E8:E63">
      <formula1>$AO$4:$AO$7</formula1>
    </dataValidation>
  </dataValidations>
  <printOptions/>
  <pageMargins left="0.75" right="0.75" top="1" bottom="1" header="0" footer="0"/>
  <pageSetup horizontalDpi="300" verticalDpi="300" orientation="portrait" paperSize="149" scale="80" r:id="rId1"/>
  <headerFooter alignWithMargins="0">
    <oddFooter>&amp;C&amp;"Arial,Normal"&amp;8&amp;P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VAIO</cp:lastModifiedBy>
  <cp:lastPrinted>2005-11-14T13:58:07Z</cp:lastPrinted>
  <dcterms:created xsi:type="dcterms:W3CDTF">2005-11-14T07:30:03Z</dcterms:created>
  <dcterms:modified xsi:type="dcterms:W3CDTF">2005-11-14T13:59:00Z</dcterms:modified>
  <cp:category/>
  <cp:version/>
  <cp:contentType/>
  <cp:contentStatus/>
</cp:coreProperties>
</file>