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1"/>
  </bookViews>
  <sheets>
    <sheet name="Hoja1" sheetId="1" r:id="rId1"/>
    <sheet name="Hoja1 (2)" sheetId="2" r:id="rId2"/>
    <sheet name="Hoja2" sheetId="3" r:id="rId3"/>
    <sheet name="Hoja3" sheetId="4" r:id="rId4"/>
  </sheets>
  <definedNames>
    <definedName name="_xlnm.Print_Area" localSheetId="0">'Hoja1'!$C$2:$G$114</definedName>
    <definedName name="_xlnm.Print_Area" localSheetId="1">'Hoja1 (2)'!$C$2:$G$118</definedName>
    <definedName name="_xlnm.Print_Titles" localSheetId="0">'Hoja1'!$3:$5</definedName>
    <definedName name="_xlnm.Print_Titles" localSheetId="1">'Hoja1 (2)'!$3:$5</definedName>
  </definedNames>
  <calcPr fullCalcOnLoad="1"/>
</workbook>
</file>

<file path=xl/sharedStrings.xml><?xml version="1.0" encoding="utf-8"?>
<sst xmlns="http://schemas.openxmlformats.org/spreadsheetml/2006/main" count="355" uniqueCount="209">
  <si>
    <t>PROYECTO PEF</t>
  </si>
  <si>
    <t>ENTIDAD FEDERATIVA</t>
  </si>
  <si>
    <t>ACCION</t>
  </si>
  <si>
    <t>IMPORTE EN PESOS</t>
  </si>
  <si>
    <t>Creación del Fondo Concursable para la inversión en Infraestructurade educación Básica</t>
  </si>
  <si>
    <t>Fondo Concursable para el desarrollo de proyectos educativos</t>
  </si>
  <si>
    <t>Equipamiento para Telesecundaria</t>
  </si>
  <si>
    <t>Asignación para la consecusión de Proyecto  de Alto Rendimiento</t>
  </si>
  <si>
    <t>Modelo de Educación para la Vida y el Trabajo, Plazas Comunitarias INEA</t>
  </si>
  <si>
    <t>Programa de Fortalecimiento de la Educación Especial y de la Integración Educativa</t>
  </si>
  <si>
    <t>Programa Nacional de Actualización Permanente para Maesros de Educación Básica en Servicio</t>
  </si>
  <si>
    <t>CONAFE Transferencias para becas para instructores comunitarios y promotores en programas para migrantes e indígenas</t>
  </si>
  <si>
    <t>Programa de Capacitación al magisterio para Prevenir la violencia contra las mujeres</t>
  </si>
  <si>
    <t>Promoción y difusión de los Derechos de las Madres Jóvenes y Jóvenes Embarazadas</t>
  </si>
  <si>
    <t>Desarrollar y fomentar la investigación educativa, cultural, científica y tecnológica (INAP)</t>
  </si>
  <si>
    <t>Creación de Escuelas de Educación Inicial</t>
  </si>
  <si>
    <t xml:space="preserve">Asignación adicional para la creación de Plazas para la Educación Media Superior </t>
  </si>
  <si>
    <t>Creación del Fondo Concursable para la inversión en Infraestructurade educación Media Superior</t>
  </si>
  <si>
    <t>Programa de nivelación Salarial de Personal del Colegio de Bachilleres</t>
  </si>
  <si>
    <t>Programa de nivelación Salarial de Personal de los CECYTE's</t>
  </si>
  <si>
    <t>Institutos de capacitación para el trabajo, subsidios para operación</t>
  </si>
  <si>
    <t xml:space="preserve">Colegios de Bachilleres, subsidio complementario para operación </t>
  </si>
  <si>
    <t>Programa de Becas para jovenes no beneficiados por otros Programas</t>
  </si>
  <si>
    <t>Escuela Preparatoria San Francisco del Rincón, Guanajuato</t>
  </si>
  <si>
    <t>Escuela Preparatoria  Chimalpa-Emiliano Zapata, Naucalpan, Estado de México</t>
  </si>
  <si>
    <t>Instituto de capacitación para el trabajo</t>
  </si>
  <si>
    <t>Universidades Tecnológicas Estatales</t>
  </si>
  <si>
    <t>Dirección General de Educación Superior para Profesionales de la Educación</t>
  </si>
  <si>
    <t>UNAM</t>
  </si>
  <si>
    <t xml:space="preserve">UNAM.-  Museo, investigación y docencia en Biología Marina y Ciencias del Mar </t>
  </si>
  <si>
    <t>UAM</t>
  </si>
  <si>
    <t>UPN</t>
  </si>
  <si>
    <t>CINVESTAV</t>
  </si>
  <si>
    <t>COLMEX</t>
  </si>
  <si>
    <t>IPN</t>
  </si>
  <si>
    <t>U.A. de Aguascalientes</t>
  </si>
  <si>
    <t>Aguascalientes</t>
  </si>
  <si>
    <t>U. Politécnica de Aguascalientes</t>
  </si>
  <si>
    <t>U.A. de Baja California</t>
  </si>
  <si>
    <t>Baja California</t>
  </si>
  <si>
    <t>U.A. Baja California Sur</t>
  </si>
  <si>
    <t>Baja California Sur</t>
  </si>
  <si>
    <t>U.A. de Campeche</t>
  </si>
  <si>
    <t>Campeche</t>
  </si>
  <si>
    <t>U.A.  del Carmen</t>
  </si>
  <si>
    <t>U.A.  De Coahuila</t>
  </si>
  <si>
    <t>Coahuila</t>
  </si>
  <si>
    <t>U. de Colima</t>
  </si>
  <si>
    <t>Colima</t>
  </si>
  <si>
    <t>U.A. Chiapas</t>
  </si>
  <si>
    <t>Chiapas</t>
  </si>
  <si>
    <t>U. Politécnica de Chiapas</t>
  </si>
  <si>
    <t>U. de Ciencias y Artes de Chiapas</t>
  </si>
  <si>
    <t>U. Intercultural de Chiapas</t>
  </si>
  <si>
    <t>U.A. de Chihuahua</t>
  </si>
  <si>
    <t>Chihuahua</t>
  </si>
  <si>
    <t>U.A. de Ciudad Juárez</t>
  </si>
  <si>
    <t>U. Juárez de Edo. De Dgo.</t>
  </si>
  <si>
    <t xml:space="preserve">Durango </t>
  </si>
  <si>
    <t>U. de Guanajuato</t>
  </si>
  <si>
    <t>Guanajuato</t>
  </si>
  <si>
    <t>U.A. de Guerrero</t>
  </si>
  <si>
    <t>Guerrero</t>
  </si>
  <si>
    <t>U.A. de Edo. De Hidalgo</t>
  </si>
  <si>
    <t>Hidalgo</t>
  </si>
  <si>
    <t>U. Politécnica de Tulancingo</t>
  </si>
  <si>
    <t>U. Politécnica de Pachuca</t>
  </si>
  <si>
    <t>U. de Guadalajara</t>
  </si>
  <si>
    <t>Jalisco</t>
  </si>
  <si>
    <t>U:A. de Edo. De México</t>
  </si>
  <si>
    <t>México</t>
  </si>
  <si>
    <t>U. Politécnica del Valle de México</t>
  </si>
  <si>
    <t>U.E. del Valle de Ecatepec</t>
  </si>
  <si>
    <t>U. Intercultural de Edo. De Mex.</t>
  </si>
  <si>
    <t>U. Mich. De Sn. Nicolás de Hgo.</t>
  </si>
  <si>
    <t>U.A. de Edo. De Morelos</t>
  </si>
  <si>
    <t>Morelos</t>
  </si>
  <si>
    <t>U Politécnica de Morelos</t>
  </si>
  <si>
    <t>CIDHEM-Morelos</t>
  </si>
  <si>
    <t>U.A. de Nayarit</t>
  </si>
  <si>
    <t>Nayarit</t>
  </si>
  <si>
    <t>U.A. de Nuevo León</t>
  </si>
  <si>
    <t>Nuevo León</t>
  </si>
  <si>
    <t>U.A. "Benito Juárez" de Oaxaca</t>
  </si>
  <si>
    <t>Oaxaca</t>
  </si>
  <si>
    <t>U. del Mar-Oaxaca</t>
  </si>
  <si>
    <t>U. Tec. De la Mixteca-Oaxaca</t>
  </si>
  <si>
    <t>U. de la Sierra Sur - Oaxaca}</t>
  </si>
  <si>
    <t>U. del Itsmo-Oaxaca</t>
  </si>
  <si>
    <t>U. del Papaloapan - Oaxaca</t>
  </si>
  <si>
    <t>Asignación adicional para el Sistema de Universidades de Oaxaca</t>
  </si>
  <si>
    <t>BUA de Puebla</t>
  </si>
  <si>
    <t>Puebla</t>
  </si>
  <si>
    <t>U. Politécnico de Puebla</t>
  </si>
  <si>
    <t>U. A. de Querétaro</t>
  </si>
  <si>
    <t>Querétaro</t>
  </si>
  <si>
    <t>U. de Quintana Roo</t>
  </si>
  <si>
    <t>Quintana Roo</t>
  </si>
  <si>
    <t>U. del Caribe</t>
  </si>
  <si>
    <t>U. A. de San Luis Potosí</t>
  </si>
  <si>
    <t>San Luis Potosí</t>
  </si>
  <si>
    <t>U. Politécnica de San Luis Potosí</t>
  </si>
  <si>
    <t>U.A. de Sinaloa</t>
  </si>
  <si>
    <t>Sinaloa</t>
  </si>
  <si>
    <t>U. Politécnica de ]Sinaloa</t>
  </si>
  <si>
    <t>U. de Occidente-Sinaloa</t>
  </si>
  <si>
    <t>U. de Sonora</t>
  </si>
  <si>
    <t>Sonora</t>
  </si>
  <si>
    <t>Inst. Tecnológico de Sonora</t>
  </si>
  <si>
    <t>CESUES-Sonora</t>
  </si>
  <si>
    <t>U. de la Sierra -Sonora</t>
  </si>
  <si>
    <t>U.J.A. de Tabasco</t>
  </si>
  <si>
    <t>Tabasco</t>
  </si>
  <si>
    <t>U. Popular de la Chontalpa-Tabasco</t>
  </si>
  <si>
    <t>U.A. de Tamaulipas</t>
  </si>
  <si>
    <t>Tamaulipas</t>
  </si>
  <si>
    <t>U:A. de Tlaxcala</t>
  </si>
  <si>
    <t>Tlaxcala</t>
  </si>
  <si>
    <t>U. Politécnica de Tlaxcala</t>
  </si>
  <si>
    <t>U. Veracruzana</t>
  </si>
  <si>
    <t>Veracruz</t>
  </si>
  <si>
    <t>U.A. de Yucatán</t>
  </si>
  <si>
    <t>Yucatán</t>
  </si>
  <si>
    <t>U.A. de Zacatecas</t>
  </si>
  <si>
    <t>Zacatecas</t>
  </si>
  <si>
    <t>U. Politécnica de Zacatecas</t>
  </si>
  <si>
    <t>Subsidios a entidades y municipios para la atención de plantillas de personal de IES</t>
  </si>
  <si>
    <t>Institutos Tecnológicos Superiores Federales</t>
  </si>
  <si>
    <t>Fondo de Apoyo para Reformas Estructurales de las Universidades Públicas Estatales (Pensiones)</t>
  </si>
  <si>
    <t>Fondo de Apoyo a la calidad para los Institutos Tecnológicos Federales</t>
  </si>
  <si>
    <t>Proyectos Específicos de Educación Superior en el Estado de Hidalgo</t>
  </si>
  <si>
    <t>Equipamiento de las escuelas de Educación Básica</t>
  </si>
  <si>
    <t>Proyecto de creación de dos secundarias técnicas en San Pedro Nichtalucum y San Juan Cancuc en Chiapas</t>
  </si>
  <si>
    <t>Asignación para estructura en Colegio de Bachilleres de Huajintepec</t>
  </si>
  <si>
    <t>Equipamiento para Telebachilleratos</t>
  </si>
  <si>
    <t>Infraestructura y equipamiento CONALEP</t>
  </si>
  <si>
    <t>Proyecto de creación de una institución educativa de nivel superior de la Sierra Norte del Estado de Puebla</t>
  </si>
  <si>
    <t>Asignación adicional para la creación de Plazas para la Educación Básica</t>
  </si>
  <si>
    <t>Asignación adicional del Fondo de Aportaciones para la Educación Básica y Normal y del Ramo (Previsiones salariales y económicas)</t>
  </si>
  <si>
    <t>Previsiones para los servicios personales de Centros de Desarrollo Infantil (CENDIS)</t>
  </si>
  <si>
    <t>Saneamiento del FAEB</t>
  </si>
  <si>
    <t>RAMO 11 EDUCACIÓN</t>
  </si>
  <si>
    <t>ANEXO 18.C</t>
  </si>
  <si>
    <t>TOTAL REASIGNACIÓN</t>
  </si>
  <si>
    <t>Creación del Fondo Concursable para la Inversión en Infraestructura de Educación Básica</t>
  </si>
  <si>
    <t>Equipamiento para Telesecundarias</t>
  </si>
  <si>
    <t>Asignación para la consecución de Proyecto de Alto Rendimiento</t>
  </si>
  <si>
    <t>Modelo de Educación para la Vida y el Trabajo. Plazas Comunitarias INEA</t>
  </si>
  <si>
    <t>Programa Nacional de Actualización Permanente para Maestros de Educación Básica en Servicio</t>
  </si>
  <si>
    <t>CONAFE.- Transferencias para becas para instructores comunitarios y promotores en programas para migrantes e indígenas</t>
  </si>
  <si>
    <t>Programa de Capacitación al magisterio para Prevenir la Violencia contra las Mujeres</t>
  </si>
  <si>
    <t>Promoción y Difusión de los Derechos de las Madres Jóvenes y Jóvenes Embarazadas</t>
  </si>
  <si>
    <t>Asignación adicional para la creación de Plazas para la Educación Media Superior</t>
  </si>
  <si>
    <t>Creación del Fondo Concursable para la Inversión en Infraestructura para Educación Media Superior</t>
  </si>
  <si>
    <t>Programa de nivelación Salarial del personal del Colegio de Bachilleres</t>
  </si>
  <si>
    <t>Programa de nivelación Salarial del personal de los CECYTE's</t>
  </si>
  <si>
    <t>Colegios de Bachilleres, subsidio complementario para operación</t>
  </si>
  <si>
    <t>Programa de Becas para jóvenes no beneficiados por otros Programas</t>
  </si>
  <si>
    <t>Escuela Preparatoria Chimalpa-Emiliano Zapata, Estado de México</t>
  </si>
  <si>
    <t>Resarcir disminuciones presupuestales de las instituciones de educación superior</t>
  </si>
  <si>
    <t>Universidades Públicas Estatales</t>
  </si>
  <si>
    <t>U. A. de Aguascalientes</t>
  </si>
  <si>
    <t>U. A. de Baja California</t>
  </si>
  <si>
    <t>U. A. de Baja California Sur</t>
  </si>
  <si>
    <t>U. A. de Campeche</t>
  </si>
  <si>
    <t>U. A. del Carmen</t>
  </si>
  <si>
    <t>U. A. de Coahuila</t>
  </si>
  <si>
    <t>U. A. de Chiapas</t>
  </si>
  <si>
    <t>U. A. de Chihuahua</t>
  </si>
  <si>
    <t>U. A. de Ciudad Juárez</t>
  </si>
  <si>
    <t>U. Juárez del Edo. de Dgo.</t>
  </si>
  <si>
    <t>U. A. de Guerrero</t>
  </si>
  <si>
    <t>U. A. del Edo. de Hidalgo</t>
  </si>
  <si>
    <t>U. A. del Edo. de México</t>
  </si>
  <si>
    <t>U. E. del Valle de Ecatepec</t>
  </si>
  <si>
    <t>U. Intercultural del Edo. de Mex.</t>
  </si>
  <si>
    <t>U. Mich. de Sn. Nicolás de Hgo.</t>
  </si>
  <si>
    <t>U. A. del Edo. de Morelos</t>
  </si>
  <si>
    <t>U. Politécnica de Morelos</t>
  </si>
  <si>
    <t>U. A. de Nayarit</t>
  </si>
  <si>
    <t>U. A. de Nuevo León</t>
  </si>
  <si>
    <t>U. A. "Benito Juárez" de Oax.</t>
  </si>
  <si>
    <t>U. Tec. de la Mixteca-Oaxaca</t>
  </si>
  <si>
    <t>U. de la Sierra Sur-Oaxaca</t>
  </si>
  <si>
    <t>U. del Istmo-Oaxaca</t>
  </si>
  <si>
    <t>U. del Papaloapan-Oaxaca</t>
  </si>
  <si>
    <t>B. U. A. de Puebla</t>
  </si>
  <si>
    <t>U. Politécnica de Puebla</t>
  </si>
  <si>
    <t>U. A. de Sinaloa</t>
  </si>
  <si>
    <t>U. Politécnica de Sinaloa</t>
  </si>
  <si>
    <t>U. de la Sierra-Sonora</t>
  </si>
  <si>
    <t>U. J. A. de Tabasco</t>
  </si>
  <si>
    <t>U. A. de Tamaulipas</t>
  </si>
  <si>
    <t>U. A. de Tlaxcala</t>
  </si>
  <si>
    <t>U. A. de Yucatán</t>
  </si>
  <si>
    <t>U. A. de Zacatecas</t>
  </si>
  <si>
    <t>Modelo de asignación adicional al subsidio federal ordinario (universidades públicas estatales)</t>
  </si>
  <si>
    <t>Institutos tecnológicos superiores federales</t>
  </si>
  <si>
    <t>Fondo de Apoyo para Reformas Estructurales de las universidades públicas estatales (Pensiones)</t>
  </si>
  <si>
    <t>Fondo de apoyo a la calidad para los institutos tecnológicos federales</t>
  </si>
  <si>
    <t>Proyectos específicos de Educación Superior en el estado de Hidalgo</t>
  </si>
  <si>
    <t>Asignación adicional del Fondo de Aportaciones para Educación Básica y Normal y del Ramo. (Previsiones Salariales y Económicas)</t>
  </si>
  <si>
    <t>Previsiones para los servicios personales de Centros de Desarrollo Infantil (CENDI)</t>
  </si>
  <si>
    <t>Proyecto de creación de dos Secundarias Técnicas en San Pedro Nichtalucum y San Juan Cancuc en Chiapas</t>
  </si>
  <si>
    <t>Asignación para infraestructura en Colegio de Bachilleres de Huajintepec</t>
  </si>
  <si>
    <t>Proyecto de creación de una institución educativa de nivel superior en la Sierra Norte del Estado de Puebla</t>
  </si>
  <si>
    <t>Instituciones Federales de Educación Superior</t>
  </si>
  <si>
    <t>UNAM.- Museo, investigación y docencia en Biología Marina y Ciencias del Mar</t>
  </si>
  <si>
    <t>ANEXO 19.C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</si>
</sst>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"/>
  </numFmts>
  <fonts count="8">
    <font>
      <sz val="10"/>
      <name val="Myriad Roman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yriad Roman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5"/>
  <sheetViews>
    <sheetView workbookViewId="0" topLeftCell="C1">
      <selection activeCell="D8" sqref="D8"/>
    </sheetView>
  </sheetViews>
  <sheetFormatPr defaultColWidth="11.00390625" defaultRowHeight="12.75"/>
  <cols>
    <col min="1" max="1" width="11.375" style="1" customWidth="1"/>
    <col min="2" max="2" width="4.25390625" style="1" customWidth="1"/>
    <col min="3" max="3" width="3.875" style="1" customWidth="1"/>
    <col min="4" max="4" width="64.25390625" style="3" customWidth="1"/>
    <col min="5" max="5" width="16.625" style="1" customWidth="1"/>
    <col min="6" max="6" width="13.75390625" style="1" customWidth="1"/>
    <col min="7" max="7" width="14.625" style="4" customWidth="1"/>
    <col min="8" max="8" width="3.75390625" style="1" hidden="1" customWidth="1"/>
    <col min="9" max="9" width="15.375" style="1" customWidth="1"/>
    <col min="10" max="10" width="12.75390625" style="1" bestFit="1" customWidth="1"/>
    <col min="11" max="16384" width="11.375" style="1" customWidth="1"/>
  </cols>
  <sheetData>
    <row r="2" spans="1:7" ht="15.75">
      <c r="A2" s="11"/>
      <c r="C2" s="12" t="s">
        <v>142</v>
      </c>
      <c r="D2" s="13"/>
      <c r="E2" s="14"/>
      <c r="F2" s="15"/>
      <c r="G2" s="1"/>
    </row>
    <row r="3" spans="1:7" ht="12.75">
      <c r="A3" s="11"/>
      <c r="C3" s="16" t="s">
        <v>141</v>
      </c>
      <c r="D3" s="13"/>
      <c r="E3" s="14"/>
      <c r="F3" s="15"/>
      <c r="G3" s="1"/>
    </row>
    <row r="4" ht="12.75">
      <c r="B4" s="2"/>
    </row>
    <row r="5" spans="2:9" ht="25.5">
      <c r="B5" s="17"/>
      <c r="C5" s="5"/>
      <c r="D5" s="26" t="s">
        <v>0</v>
      </c>
      <c r="E5" s="6" t="s">
        <v>1</v>
      </c>
      <c r="F5" s="6" t="s">
        <v>2</v>
      </c>
      <c r="G5" s="28" t="s">
        <v>3</v>
      </c>
      <c r="H5" s="29"/>
      <c r="I5" s="30"/>
    </row>
    <row r="6" spans="2:9" s="11" customFormat="1" ht="12.75">
      <c r="B6" s="17"/>
      <c r="C6" s="17"/>
      <c r="D6" s="17"/>
      <c r="E6" s="17"/>
      <c r="F6" s="17"/>
      <c r="G6" s="31"/>
      <c r="H6" s="31"/>
      <c r="I6" s="31"/>
    </row>
    <row r="7" spans="3:8" s="2" customFormat="1" ht="12.75">
      <c r="C7" s="8" t="s">
        <v>143</v>
      </c>
      <c r="D7" s="10"/>
      <c r="E7" s="8"/>
      <c r="F7" s="9"/>
      <c r="G7" s="7">
        <f>SUM(G8:G114)</f>
        <v>15800000000.485912</v>
      </c>
      <c r="H7" s="27"/>
    </row>
    <row r="8" spans="3:9" s="18" customFormat="1" ht="11.25">
      <c r="C8" s="19"/>
      <c r="D8" s="20" t="s">
        <v>4</v>
      </c>
      <c r="E8" s="19"/>
      <c r="F8" s="21"/>
      <c r="G8" s="22">
        <v>700000000</v>
      </c>
      <c r="H8" s="19"/>
      <c r="I8" s="19"/>
    </row>
    <row r="9" spans="3:9" s="18" customFormat="1" ht="11.25">
      <c r="C9" s="19"/>
      <c r="D9" s="20" t="s">
        <v>5</v>
      </c>
      <c r="E9" s="19"/>
      <c r="F9" s="21"/>
      <c r="G9" s="22">
        <v>70000000</v>
      </c>
      <c r="H9" s="19"/>
      <c r="I9" s="19"/>
    </row>
    <row r="10" spans="3:9" s="18" customFormat="1" ht="11.25">
      <c r="C10" s="19"/>
      <c r="D10" s="20" t="s">
        <v>6</v>
      </c>
      <c r="E10" s="19"/>
      <c r="F10" s="21"/>
      <c r="G10" s="22">
        <v>90000000</v>
      </c>
      <c r="H10" s="19"/>
      <c r="I10" s="19"/>
    </row>
    <row r="11" spans="3:9" s="18" customFormat="1" ht="11.25">
      <c r="C11" s="19"/>
      <c r="D11" s="20" t="s">
        <v>7</v>
      </c>
      <c r="E11" s="19"/>
      <c r="F11" s="21"/>
      <c r="G11" s="22">
        <v>225000000</v>
      </c>
      <c r="H11" s="19"/>
      <c r="I11" s="19"/>
    </row>
    <row r="12" spans="3:9" s="18" customFormat="1" ht="11.25">
      <c r="C12" s="19"/>
      <c r="D12" s="20" t="s">
        <v>8</v>
      </c>
      <c r="E12" s="19"/>
      <c r="F12" s="21"/>
      <c r="G12" s="22">
        <v>125000000</v>
      </c>
      <c r="H12" s="19"/>
      <c r="I12" s="19"/>
    </row>
    <row r="13" spans="3:9" s="18" customFormat="1" ht="11.25">
      <c r="C13" s="19"/>
      <c r="D13" s="20" t="s">
        <v>9</v>
      </c>
      <c r="E13" s="19"/>
      <c r="F13" s="21"/>
      <c r="G13" s="22">
        <v>23200000</v>
      </c>
      <c r="H13" s="19"/>
      <c r="I13" s="19"/>
    </row>
    <row r="14" spans="3:9" s="18" customFormat="1" ht="22.5">
      <c r="C14" s="19"/>
      <c r="D14" s="20" t="s">
        <v>10</v>
      </c>
      <c r="E14" s="19"/>
      <c r="F14" s="21"/>
      <c r="G14" s="22">
        <v>125000000</v>
      </c>
      <c r="H14" s="19"/>
      <c r="I14" s="19"/>
    </row>
    <row r="15" spans="3:9" s="18" customFormat="1" ht="22.5">
      <c r="C15" s="19"/>
      <c r="D15" s="20" t="s">
        <v>11</v>
      </c>
      <c r="E15" s="19"/>
      <c r="F15" s="21"/>
      <c r="G15" s="22">
        <v>90000000</v>
      </c>
      <c r="H15" s="19"/>
      <c r="I15" s="19"/>
    </row>
    <row r="16" spans="3:9" s="18" customFormat="1" ht="11.25">
      <c r="C16" s="19"/>
      <c r="D16" s="20" t="s">
        <v>12</v>
      </c>
      <c r="E16" s="19"/>
      <c r="F16" s="21"/>
      <c r="G16" s="22">
        <v>25000000</v>
      </c>
      <c r="H16" s="19"/>
      <c r="I16" s="19"/>
    </row>
    <row r="17" spans="3:9" s="18" customFormat="1" ht="11.25">
      <c r="C17" s="19"/>
      <c r="D17" s="20" t="s">
        <v>13</v>
      </c>
      <c r="E17" s="19"/>
      <c r="F17" s="21"/>
      <c r="G17" s="22">
        <v>3500000</v>
      </c>
      <c r="H17" s="19"/>
      <c r="I17" s="19"/>
    </row>
    <row r="18" spans="3:9" s="18" customFormat="1" ht="11.25">
      <c r="C18" s="19"/>
      <c r="D18" s="20" t="s">
        <v>14</v>
      </c>
      <c r="E18" s="19"/>
      <c r="F18" s="21"/>
      <c r="G18" s="22">
        <v>20000000</v>
      </c>
      <c r="H18" s="19"/>
      <c r="I18" s="19"/>
    </row>
    <row r="19" spans="3:9" s="18" customFormat="1" ht="11.25">
      <c r="C19" s="19"/>
      <c r="D19" s="20" t="s">
        <v>15</v>
      </c>
      <c r="E19" s="19"/>
      <c r="F19" s="21"/>
      <c r="G19" s="22">
        <v>278800000</v>
      </c>
      <c r="H19" s="19"/>
      <c r="I19" s="19"/>
    </row>
    <row r="20" spans="3:9" s="18" customFormat="1" ht="11.25">
      <c r="C20" s="19"/>
      <c r="D20" s="20" t="s">
        <v>16</v>
      </c>
      <c r="E20" s="19"/>
      <c r="F20" s="21"/>
      <c r="G20" s="22">
        <v>135000000</v>
      </c>
      <c r="H20" s="19"/>
      <c r="I20" s="19"/>
    </row>
    <row r="21" spans="3:9" s="18" customFormat="1" ht="22.5">
      <c r="C21" s="19"/>
      <c r="D21" s="20" t="s">
        <v>17</v>
      </c>
      <c r="E21" s="19"/>
      <c r="F21" s="21"/>
      <c r="G21" s="22">
        <v>100000000</v>
      </c>
      <c r="H21" s="19"/>
      <c r="I21" s="19"/>
    </row>
    <row r="22" spans="3:9" s="18" customFormat="1" ht="11.25">
      <c r="C22" s="19"/>
      <c r="D22" s="20" t="s">
        <v>18</v>
      </c>
      <c r="E22" s="19"/>
      <c r="F22" s="21"/>
      <c r="G22" s="22">
        <v>237300000</v>
      </c>
      <c r="H22" s="19"/>
      <c r="I22" s="19"/>
    </row>
    <row r="23" spans="3:9" s="18" customFormat="1" ht="11.25">
      <c r="C23" s="19"/>
      <c r="D23" s="20" t="s">
        <v>19</v>
      </c>
      <c r="E23" s="19"/>
      <c r="F23" s="21"/>
      <c r="G23" s="22">
        <v>115900000</v>
      </c>
      <c r="H23" s="19"/>
      <c r="I23" s="19"/>
    </row>
    <row r="24" spans="3:9" s="18" customFormat="1" ht="11.25">
      <c r="C24" s="19"/>
      <c r="D24" s="20" t="s">
        <v>20</v>
      </c>
      <c r="E24" s="19"/>
      <c r="F24" s="21"/>
      <c r="G24" s="22">
        <v>100000000</v>
      </c>
      <c r="H24" s="19"/>
      <c r="I24" s="19"/>
    </row>
    <row r="25" spans="3:9" s="18" customFormat="1" ht="11.25">
      <c r="C25" s="19"/>
      <c r="D25" s="20" t="s">
        <v>21</v>
      </c>
      <c r="E25" s="19"/>
      <c r="F25" s="21"/>
      <c r="G25" s="22">
        <v>200000000</v>
      </c>
      <c r="H25" s="19"/>
      <c r="I25" s="19"/>
    </row>
    <row r="26" spans="3:9" s="18" customFormat="1" ht="11.25">
      <c r="C26" s="19"/>
      <c r="D26" s="20" t="s">
        <v>22</v>
      </c>
      <c r="E26" s="19"/>
      <c r="F26" s="21"/>
      <c r="G26" s="22">
        <v>12200000</v>
      </c>
      <c r="H26" s="19"/>
      <c r="I26" s="19"/>
    </row>
    <row r="27" spans="3:9" s="18" customFormat="1" ht="11.25">
      <c r="C27" s="19"/>
      <c r="D27" s="20" t="s">
        <v>23</v>
      </c>
      <c r="E27" s="19"/>
      <c r="F27" s="21"/>
      <c r="G27" s="22">
        <v>30000000</v>
      </c>
      <c r="H27" s="19"/>
      <c r="I27" s="19"/>
    </row>
    <row r="28" spans="3:9" s="18" customFormat="1" ht="11.25">
      <c r="C28" s="19"/>
      <c r="D28" s="20" t="s">
        <v>24</v>
      </c>
      <c r="E28" s="19"/>
      <c r="F28" s="21"/>
      <c r="G28" s="22">
        <v>20000000</v>
      </c>
      <c r="H28" s="19"/>
      <c r="I28" s="19"/>
    </row>
    <row r="29" spans="3:9" s="18" customFormat="1" ht="11.25">
      <c r="C29" s="19"/>
      <c r="D29" s="20" t="s">
        <v>25</v>
      </c>
      <c r="E29" s="19"/>
      <c r="F29" s="21"/>
      <c r="G29" s="22">
        <v>200000000</v>
      </c>
      <c r="H29" s="19"/>
      <c r="I29" s="19"/>
    </row>
    <row r="30" spans="3:9" s="18" customFormat="1" ht="11.25">
      <c r="C30" s="19"/>
      <c r="D30" s="20" t="s">
        <v>26</v>
      </c>
      <c r="E30" s="19"/>
      <c r="F30" s="21"/>
      <c r="G30" s="22">
        <v>150000000</v>
      </c>
      <c r="H30" s="19"/>
      <c r="I30" s="19"/>
    </row>
    <row r="31" spans="3:9" s="18" customFormat="1" ht="11.25">
      <c r="C31" s="19"/>
      <c r="D31" s="20" t="s">
        <v>27</v>
      </c>
      <c r="E31" s="19"/>
      <c r="F31" s="21"/>
      <c r="G31" s="22">
        <v>350000000</v>
      </c>
      <c r="H31" s="19"/>
      <c r="I31" s="19"/>
    </row>
    <row r="32" spans="3:9" s="18" customFormat="1" ht="11.25">
      <c r="C32" s="19"/>
      <c r="D32" s="20" t="s">
        <v>28</v>
      </c>
      <c r="E32" s="19"/>
      <c r="F32" s="21"/>
      <c r="G32" s="22">
        <v>470000000</v>
      </c>
      <c r="H32" s="19"/>
      <c r="I32" s="19"/>
    </row>
    <row r="33" spans="3:9" s="18" customFormat="1" ht="11.25">
      <c r="C33" s="19"/>
      <c r="D33" s="20" t="s">
        <v>29</v>
      </c>
      <c r="E33" s="19"/>
      <c r="F33" s="21"/>
      <c r="G33" s="22">
        <v>60000000</v>
      </c>
      <c r="H33" s="19"/>
      <c r="I33" s="19"/>
    </row>
    <row r="34" spans="3:9" s="18" customFormat="1" ht="11.25">
      <c r="C34" s="19"/>
      <c r="D34" s="20" t="s">
        <v>30</v>
      </c>
      <c r="E34" s="19"/>
      <c r="F34" s="21"/>
      <c r="G34" s="22">
        <v>100000000</v>
      </c>
      <c r="H34" s="19"/>
      <c r="I34" s="19"/>
    </row>
    <row r="35" spans="3:9" s="18" customFormat="1" ht="11.25">
      <c r="C35" s="19"/>
      <c r="D35" s="20" t="s">
        <v>31</v>
      </c>
      <c r="E35" s="19"/>
      <c r="F35" s="21"/>
      <c r="G35" s="22">
        <v>5000000</v>
      </c>
      <c r="H35" s="19"/>
      <c r="I35" s="19"/>
    </row>
    <row r="36" spans="3:9" s="18" customFormat="1" ht="11.25">
      <c r="C36" s="19"/>
      <c r="D36" s="20" t="s">
        <v>32</v>
      </c>
      <c r="E36" s="19"/>
      <c r="F36" s="21"/>
      <c r="G36" s="22">
        <v>150000000</v>
      </c>
      <c r="H36" s="19"/>
      <c r="I36" s="19"/>
    </row>
    <row r="37" spans="3:9" s="18" customFormat="1" ht="11.25">
      <c r="C37" s="19"/>
      <c r="D37" s="20" t="s">
        <v>33</v>
      </c>
      <c r="E37" s="19"/>
      <c r="F37" s="21"/>
      <c r="G37" s="22">
        <v>30000000</v>
      </c>
      <c r="H37" s="19"/>
      <c r="I37" s="19"/>
    </row>
    <row r="38" spans="3:9" s="18" customFormat="1" ht="11.25">
      <c r="C38" s="19"/>
      <c r="D38" s="20" t="s">
        <v>34</v>
      </c>
      <c r="E38" s="19"/>
      <c r="F38" s="21"/>
      <c r="G38" s="22">
        <v>300000000</v>
      </c>
      <c r="H38" s="19"/>
      <c r="I38" s="19"/>
    </row>
    <row r="39" spans="3:9" s="18" customFormat="1" ht="11.25">
      <c r="C39" s="19"/>
      <c r="D39" s="20" t="s">
        <v>35</v>
      </c>
      <c r="E39" s="19" t="s">
        <v>36</v>
      </c>
      <c r="F39" s="21"/>
      <c r="G39" s="22">
        <v>50281692</v>
      </c>
      <c r="H39" s="19"/>
      <c r="I39" s="19"/>
    </row>
    <row r="40" spans="3:9" s="18" customFormat="1" ht="11.25">
      <c r="C40" s="19"/>
      <c r="D40" s="20" t="s">
        <v>37</v>
      </c>
      <c r="E40" s="19" t="s">
        <v>36</v>
      </c>
      <c r="F40" s="21"/>
      <c r="G40" s="22">
        <v>3743356</v>
      </c>
      <c r="H40" s="19"/>
      <c r="I40" s="19"/>
    </row>
    <row r="41" spans="3:9" s="18" customFormat="1" ht="11.25">
      <c r="C41" s="19"/>
      <c r="D41" s="20" t="s">
        <v>38</v>
      </c>
      <c r="E41" s="19" t="s">
        <v>39</v>
      </c>
      <c r="F41" s="21"/>
      <c r="G41" s="22">
        <v>110728520</v>
      </c>
      <c r="H41" s="19"/>
      <c r="I41" s="19"/>
    </row>
    <row r="42" spans="3:9" s="18" customFormat="1" ht="11.25">
      <c r="C42" s="19"/>
      <c r="D42" s="20" t="s">
        <v>40</v>
      </c>
      <c r="E42" s="19" t="s">
        <v>41</v>
      </c>
      <c r="F42" s="21"/>
      <c r="G42" s="22">
        <v>17145974</v>
      </c>
      <c r="H42" s="19"/>
      <c r="I42" s="19"/>
    </row>
    <row r="43" spans="3:9" s="18" customFormat="1" ht="11.25">
      <c r="C43" s="19"/>
      <c r="D43" s="20" t="s">
        <v>42</v>
      </c>
      <c r="E43" s="19" t="s">
        <v>43</v>
      </c>
      <c r="F43" s="21"/>
      <c r="G43" s="22">
        <v>39979941</v>
      </c>
      <c r="H43" s="19"/>
      <c r="I43" s="19"/>
    </row>
    <row r="44" spans="3:9" s="18" customFormat="1" ht="11.25">
      <c r="C44" s="19"/>
      <c r="D44" s="20" t="s">
        <v>44</v>
      </c>
      <c r="E44" s="19" t="s">
        <v>43</v>
      </c>
      <c r="F44" s="21"/>
      <c r="G44" s="22">
        <v>14978278</v>
      </c>
      <c r="H44" s="19"/>
      <c r="I44" s="19"/>
    </row>
    <row r="45" spans="3:9" s="18" customFormat="1" ht="11.25">
      <c r="C45" s="19"/>
      <c r="D45" s="20" t="s">
        <v>45</v>
      </c>
      <c r="E45" s="19" t="s">
        <v>46</v>
      </c>
      <c r="F45" s="21"/>
      <c r="G45" s="22">
        <v>83400903</v>
      </c>
      <c r="H45" s="19"/>
      <c r="I45" s="19"/>
    </row>
    <row r="46" spans="3:9" s="18" customFormat="1" ht="11.25">
      <c r="C46" s="19"/>
      <c r="D46" s="20" t="s">
        <v>47</v>
      </c>
      <c r="E46" s="19" t="s">
        <v>48</v>
      </c>
      <c r="F46" s="21"/>
      <c r="G46" s="22">
        <v>83494683</v>
      </c>
      <c r="H46" s="19"/>
      <c r="I46" s="19"/>
    </row>
    <row r="47" spans="3:9" s="18" customFormat="1" ht="11.25">
      <c r="C47" s="19"/>
      <c r="D47" s="20" t="s">
        <v>49</v>
      </c>
      <c r="E47" s="19" t="s">
        <v>50</v>
      </c>
      <c r="F47" s="21"/>
      <c r="G47" s="22">
        <v>63206523</v>
      </c>
      <c r="H47" s="19"/>
      <c r="I47" s="19"/>
    </row>
    <row r="48" spans="3:9" s="18" customFormat="1" ht="11.25">
      <c r="C48" s="19"/>
      <c r="D48" s="20" t="s">
        <v>51</v>
      </c>
      <c r="E48" s="19" t="s">
        <v>50</v>
      </c>
      <c r="F48" s="21"/>
      <c r="G48" s="22">
        <v>6000000</v>
      </c>
      <c r="H48" s="19"/>
      <c r="I48" s="19"/>
    </row>
    <row r="49" spans="3:9" s="18" customFormat="1" ht="11.25">
      <c r="C49" s="19"/>
      <c r="D49" s="20" t="s">
        <v>52</v>
      </c>
      <c r="E49" s="19"/>
      <c r="F49" s="21"/>
      <c r="G49" s="22">
        <v>10987713</v>
      </c>
      <c r="H49" s="19"/>
      <c r="I49" s="19"/>
    </row>
    <row r="50" spans="3:9" s="18" customFormat="1" ht="11.25">
      <c r="C50" s="19"/>
      <c r="D50" s="20" t="s">
        <v>53</v>
      </c>
      <c r="E50" s="19" t="s">
        <v>50</v>
      </c>
      <c r="F50" s="21"/>
      <c r="G50" s="22">
        <v>5500000</v>
      </c>
      <c r="H50" s="19"/>
      <c r="I50" s="19"/>
    </row>
    <row r="51" spans="3:9" s="18" customFormat="1" ht="11.25">
      <c r="C51" s="19"/>
      <c r="D51" s="20" t="s">
        <v>54</v>
      </c>
      <c r="E51" s="19" t="s">
        <v>55</v>
      </c>
      <c r="F51" s="21"/>
      <c r="G51" s="22">
        <v>44872564</v>
      </c>
      <c r="H51" s="19"/>
      <c r="I51" s="19"/>
    </row>
    <row r="52" spans="3:9" s="18" customFormat="1" ht="11.25">
      <c r="C52" s="19"/>
      <c r="D52" s="20" t="s">
        <v>56</v>
      </c>
      <c r="E52" s="19" t="s">
        <v>55</v>
      </c>
      <c r="F52" s="21"/>
      <c r="G52" s="22">
        <v>61836970</v>
      </c>
      <c r="H52" s="19"/>
      <c r="I52" s="19"/>
    </row>
    <row r="53" spans="3:9" s="18" customFormat="1" ht="11.25">
      <c r="C53" s="19"/>
      <c r="D53" s="20" t="s">
        <v>57</v>
      </c>
      <c r="E53" s="19" t="s">
        <v>58</v>
      </c>
      <c r="F53" s="21"/>
      <c r="G53" s="22">
        <v>125000000</v>
      </c>
      <c r="H53" s="19"/>
      <c r="I53" s="19"/>
    </row>
    <row r="54" spans="3:9" s="18" customFormat="1" ht="11.25">
      <c r="C54" s="19"/>
      <c r="D54" s="20" t="s">
        <v>59</v>
      </c>
      <c r="E54" s="19" t="s">
        <v>60</v>
      </c>
      <c r="F54" s="21"/>
      <c r="G54" s="22">
        <v>77475553.06513394</v>
      </c>
      <c r="H54" s="19"/>
      <c r="I54" s="19"/>
    </row>
    <row r="55" spans="3:9" s="18" customFormat="1" ht="11.25">
      <c r="C55" s="19"/>
      <c r="D55" s="20" t="s">
        <v>61</v>
      </c>
      <c r="E55" s="19" t="s">
        <v>62</v>
      </c>
      <c r="F55" s="21"/>
      <c r="G55" s="22">
        <v>225000000</v>
      </c>
      <c r="H55" s="19"/>
      <c r="I55" s="19"/>
    </row>
    <row r="56" spans="3:9" s="18" customFormat="1" ht="11.25">
      <c r="C56" s="19"/>
      <c r="D56" s="20" t="s">
        <v>63</v>
      </c>
      <c r="E56" s="19" t="s">
        <v>64</v>
      </c>
      <c r="F56" s="21"/>
      <c r="G56" s="22">
        <v>112678898.77617165</v>
      </c>
      <c r="H56" s="19"/>
      <c r="I56" s="19"/>
    </row>
    <row r="57" spans="3:9" s="18" customFormat="1" ht="11.25">
      <c r="C57" s="19"/>
      <c r="D57" s="20" t="s">
        <v>65</v>
      </c>
      <c r="E57" s="19" t="s">
        <v>64</v>
      </c>
      <c r="F57" s="21"/>
      <c r="G57" s="22">
        <v>9731670</v>
      </c>
      <c r="H57" s="19"/>
      <c r="I57" s="19"/>
    </row>
    <row r="58" spans="3:9" s="18" customFormat="1" ht="11.25">
      <c r="C58" s="19"/>
      <c r="D58" s="20" t="s">
        <v>66</v>
      </c>
      <c r="E58" s="19" t="s">
        <v>64</v>
      </c>
      <c r="F58" s="21"/>
      <c r="G58" s="22">
        <v>2960423</v>
      </c>
      <c r="H58" s="19"/>
      <c r="I58" s="19"/>
    </row>
    <row r="59" spans="3:9" s="18" customFormat="1" ht="11.25">
      <c r="C59" s="19"/>
      <c r="D59" s="20" t="s">
        <v>67</v>
      </c>
      <c r="E59" s="19" t="s">
        <v>68</v>
      </c>
      <c r="F59" s="21"/>
      <c r="G59" s="22">
        <v>276061141.57133204</v>
      </c>
      <c r="H59" s="19"/>
      <c r="I59" s="19"/>
    </row>
    <row r="60" spans="3:9" s="18" customFormat="1" ht="11.25">
      <c r="C60" s="19"/>
      <c r="D60" s="20" t="s">
        <v>69</v>
      </c>
      <c r="E60" s="19" t="s">
        <v>70</v>
      </c>
      <c r="F60" s="21"/>
      <c r="G60" s="22">
        <v>425000000</v>
      </c>
      <c r="H60" s="19"/>
      <c r="I60" s="19"/>
    </row>
    <row r="61" spans="3:9" s="18" customFormat="1" ht="11.25">
      <c r="C61" s="19"/>
      <c r="D61" s="20" t="s">
        <v>71</v>
      </c>
      <c r="E61" s="19" t="s">
        <v>70</v>
      </c>
      <c r="F61" s="21"/>
      <c r="G61" s="22">
        <v>1960425</v>
      </c>
      <c r="H61" s="19"/>
      <c r="I61" s="19"/>
    </row>
    <row r="62" spans="3:9" s="18" customFormat="1" ht="11.25">
      <c r="C62" s="19"/>
      <c r="D62" s="20" t="s">
        <v>72</v>
      </c>
      <c r="E62" s="19" t="s">
        <v>70</v>
      </c>
      <c r="F62" s="21"/>
      <c r="G62" s="22">
        <v>547360</v>
      </c>
      <c r="H62" s="19"/>
      <c r="I62" s="19"/>
    </row>
    <row r="63" spans="3:9" s="18" customFormat="1" ht="11.25">
      <c r="C63" s="19"/>
      <c r="D63" s="20" t="s">
        <v>73</v>
      </c>
      <c r="E63" s="19" t="s">
        <v>70</v>
      </c>
      <c r="F63" s="21"/>
      <c r="G63" s="22">
        <v>7345318</v>
      </c>
      <c r="H63" s="19"/>
      <c r="I63" s="19"/>
    </row>
    <row r="64" spans="3:9" s="18" customFormat="1" ht="11.25">
      <c r="C64" s="19"/>
      <c r="D64" s="20" t="s">
        <v>74</v>
      </c>
      <c r="E64" s="19" t="s">
        <v>64</v>
      </c>
      <c r="F64" s="21"/>
      <c r="G64" s="22">
        <v>101045185.79134537</v>
      </c>
      <c r="H64" s="19"/>
      <c r="I64" s="19"/>
    </row>
    <row r="65" spans="3:9" s="18" customFormat="1" ht="11.25">
      <c r="C65" s="19"/>
      <c r="D65" s="20" t="s">
        <v>75</v>
      </c>
      <c r="E65" s="19" t="s">
        <v>76</v>
      </c>
      <c r="F65" s="21"/>
      <c r="G65" s="22">
        <v>53250257.32101913</v>
      </c>
      <c r="H65" s="19"/>
      <c r="I65" s="19"/>
    </row>
    <row r="66" spans="3:9" s="18" customFormat="1" ht="11.25">
      <c r="C66" s="19"/>
      <c r="D66" s="20" t="s">
        <v>77</v>
      </c>
      <c r="E66" s="19" t="s">
        <v>76</v>
      </c>
      <c r="F66" s="21"/>
      <c r="G66" s="22">
        <v>6000000</v>
      </c>
      <c r="H66" s="19"/>
      <c r="I66" s="19"/>
    </row>
    <row r="67" spans="3:9" s="18" customFormat="1" ht="11.25">
      <c r="C67" s="19"/>
      <c r="D67" s="20" t="s">
        <v>78</v>
      </c>
      <c r="E67" s="19" t="s">
        <v>76</v>
      </c>
      <c r="F67" s="21"/>
      <c r="G67" s="22">
        <v>129112</v>
      </c>
      <c r="H67" s="19"/>
      <c r="I67" s="19"/>
    </row>
    <row r="68" spans="3:9" s="18" customFormat="1" ht="11.25">
      <c r="C68" s="19"/>
      <c r="D68" s="20" t="s">
        <v>79</v>
      </c>
      <c r="E68" s="19" t="s">
        <v>80</v>
      </c>
      <c r="F68" s="21"/>
      <c r="G68" s="22">
        <v>103931078.56291017</v>
      </c>
      <c r="H68" s="19"/>
      <c r="I68" s="19"/>
    </row>
    <row r="69" spans="3:9" s="18" customFormat="1" ht="11.25">
      <c r="C69" s="19"/>
      <c r="D69" s="20" t="s">
        <v>81</v>
      </c>
      <c r="E69" s="19" t="s">
        <v>82</v>
      </c>
      <c r="F69" s="21"/>
      <c r="G69" s="22">
        <v>292391771.10272396</v>
      </c>
      <c r="H69" s="19"/>
      <c r="I69" s="19"/>
    </row>
    <row r="70" spans="3:9" s="18" customFormat="1" ht="11.25">
      <c r="C70" s="19"/>
      <c r="D70" s="20" t="s">
        <v>83</v>
      </c>
      <c r="E70" s="19" t="s">
        <v>84</v>
      </c>
      <c r="F70" s="21"/>
      <c r="G70" s="22">
        <v>100000000</v>
      </c>
      <c r="H70" s="19"/>
      <c r="I70" s="19"/>
    </row>
    <row r="71" spans="3:9" s="18" customFormat="1" ht="11.25">
      <c r="C71" s="19"/>
      <c r="D71" s="20" t="s">
        <v>85</v>
      </c>
      <c r="E71" s="19" t="s">
        <v>84</v>
      </c>
      <c r="F71" s="21"/>
      <c r="G71" s="22">
        <v>2719718</v>
      </c>
      <c r="H71" s="19"/>
      <c r="I71" s="19"/>
    </row>
    <row r="72" spans="3:9" s="18" customFormat="1" ht="11.25">
      <c r="C72" s="19"/>
      <c r="D72" s="20" t="s">
        <v>86</v>
      </c>
      <c r="E72" s="19" t="s">
        <v>84</v>
      </c>
      <c r="F72" s="21"/>
      <c r="G72" s="22">
        <v>2537027</v>
      </c>
      <c r="H72" s="19"/>
      <c r="I72" s="19"/>
    </row>
    <row r="73" spans="3:9" s="18" customFormat="1" ht="11.25">
      <c r="C73" s="19"/>
      <c r="D73" s="20" t="s">
        <v>87</v>
      </c>
      <c r="E73" s="19" t="s">
        <v>84</v>
      </c>
      <c r="F73" s="21"/>
      <c r="G73" s="22">
        <v>402473</v>
      </c>
      <c r="H73" s="19"/>
      <c r="I73" s="19"/>
    </row>
    <row r="74" spans="3:9" s="18" customFormat="1" ht="11.25">
      <c r="C74" s="19"/>
      <c r="D74" s="20" t="s">
        <v>88</v>
      </c>
      <c r="E74" s="19" t="s">
        <v>84</v>
      </c>
      <c r="F74" s="21"/>
      <c r="G74" s="22">
        <v>692993</v>
      </c>
      <c r="H74" s="19"/>
      <c r="I74" s="19"/>
    </row>
    <row r="75" spans="3:9" s="18" customFormat="1" ht="11.25">
      <c r="C75" s="19"/>
      <c r="D75" s="20" t="s">
        <v>89</v>
      </c>
      <c r="E75" s="19" t="s">
        <v>84</v>
      </c>
      <c r="F75" s="21"/>
      <c r="G75" s="22">
        <v>304898</v>
      </c>
      <c r="H75" s="19"/>
      <c r="I75" s="19"/>
    </row>
    <row r="76" spans="3:9" s="18" customFormat="1" ht="11.25">
      <c r="C76" s="19"/>
      <c r="D76" s="20" t="s">
        <v>90</v>
      </c>
      <c r="E76" s="19"/>
      <c r="F76" s="21"/>
      <c r="G76" s="22">
        <v>50000000</v>
      </c>
      <c r="H76" s="19"/>
      <c r="I76" s="19"/>
    </row>
    <row r="77" spans="3:9" s="18" customFormat="1" ht="11.25">
      <c r="C77" s="19"/>
      <c r="D77" s="20" t="s">
        <v>91</v>
      </c>
      <c r="E77" s="19" t="s">
        <v>92</v>
      </c>
      <c r="F77" s="21"/>
      <c r="G77" s="22">
        <v>300000000</v>
      </c>
      <c r="H77" s="19"/>
      <c r="I77" s="19"/>
    </row>
    <row r="78" spans="3:9" s="18" customFormat="1" ht="11.25">
      <c r="C78" s="19"/>
      <c r="D78" s="20" t="s">
        <v>93</v>
      </c>
      <c r="E78" s="19" t="s">
        <v>92</v>
      </c>
      <c r="F78" s="21"/>
      <c r="G78" s="22">
        <v>3460425</v>
      </c>
      <c r="H78" s="19"/>
      <c r="I78" s="19"/>
    </row>
    <row r="79" spans="3:9" s="18" customFormat="1" ht="11.25">
      <c r="C79" s="19"/>
      <c r="D79" s="20" t="s">
        <v>94</v>
      </c>
      <c r="E79" s="19" t="s">
        <v>95</v>
      </c>
      <c r="F79" s="21"/>
      <c r="G79" s="22">
        <v>77834371</v>
      </c>
      <c r="H79" s="19"/>
      <c r="I79" s="19"/>
    </row>
    <row r="80" spans="3:9" s="18" customFormat="1" ht="11.25">
      <c r="C80" s="19"/>
      <c r="D80" s="20" t="s">
        <v>96</v>
      </c>
      <c r="E80" s="19" t="s">
        <v>97</v>
      </c>
      <c r="F80" s="21"/>
      <c r="G80" s="22">
        <v>8110340.813813258</v>
      </c>
      <c r="H80" s="19"/>
      <c r="I80" s="19"/>
    </row>
    <row r="81" spans="3:9" s="18" customFormat="1" ht="11.25">
      <c r="C81" s="19"/>
      <c r="D81" s="20" t="s">
        <v>98</v>
      </c>
      <c r="E81" s="19"/>
      <c r="F81" s="21"/>
      <c r="G81" s="22">
        <v>5694655</v>
      </c>
      <c r="H81" s="19"/>
      <c r="I81" s="19"/>
    </row>
    <row r="82" spans="3:9" s="18" customFormat="1" ht="11.25">
      <c r="C82" s="19"/>
      <c r="D82" s="20" t="s">
        <v>99</v>
      </c>
      <c r="E82" s="19" t="s">
        <v>100</v>
      </c>
      <c r="F82" s="21"/>
      <c r="G82" s="22">
        <v>102547125.3410202</v>
      </c>
      <c r="H82" s="19"/>
      <c r="I82" s="19"/>
    </row>
    <row r="83" spans="3:9" s="18" customFormat="1" ht="11.25">
      <c r="C83" s="19"/>
      <c r="D83" s="20" t="s">
        <v>101</v>
      </c>
      <c r="E83" s="19" t="s">
        <v>100</v>
      </c>
      <c r="F83" s="21"/>
      <c r="G83" s="22">
        <v>3304202</v>
      </c>
      <c r="H83" s="19"/>
      <c r="I83" s="19"/>
    </row>
    <row r="84" spans="3:9" s="18" customFormat="1" ht="11.25">
      <c r="C84" s="19"/>
      <c r="D84" s="20" t="s">
        <v>102</v>
      </c>
      <c r="E84" s="19" t="s">
        <v>103</v>
      </c>
      <c r="F84" s="21"/>
      <c r="G84" s="22">
        <v>164933218.60908255</v>
      </c>
      <c r="H84" s="19"/>
      <c r="I84" s="19"/>
    </row>
    <row r="85" spans="3:9" s="18" customFormat="1" ht="11.25">
      <c r="C85" s="19"/>
      <c r="D85" s="20" t="s">
        <v>104</v>
      </c>
      <c r="E85" s="19" t="s">
        <v>103</v>
      </c>
      <c r="F85" s="21"/>
      <c r="G85" s="22">
        <v>5000000</v>
      </c>
      <c r="H85" s="19"/>
      <c r="I85" s="19"/>
    </row>
    <row r="86" spans="3:9" s="18" customFormat="1" ht="11.25">
      <c r="C86" s="19"/>
      <c r="D86" s="20" t="s">
        <v>105</v>
      </c>
      <c r="E86" s="19" t="s">
        <v>103</v>
      </c>
      <c r="F86" s="21"/>
      <c r="G86" s="22">
        <v>4069228.529073486</v>
      </c>
      <c r="H86" s="19"/>
      <c r="I86" s="19"/>
    </row>
    <row r="87" spans="3:9" s="18" customFormat="1" ht="11.25">
      <c r="C87" s="19"/>
      <c r="D87" s="20" t="s">
        <v>106</v>
      </c>
      <c r="E87" s="19" t="s">
        <v>107</v>
      </c>
      <c r="F87" s="21"/>
      <c r="G87" s="22">
        <v>55352905.11141437</v>
      </c>
      <c r="H87" s="19"/>
      <c r="I87" s="19"/>
    </row>
    <row r="88" spans="3:9" s="18" customFormat="1" ht="11.25">
      <c r="C88" s="19"/>
      <c r="D88" s="20" t="s">
        <v>108</v>
      </c>
      <c r="E88" s="19" t="s">
        <v>107</v>
      </c>
      <c r="F88" s="21"/>
      <c r="G88" s="22">
        <v>27088799.57389625</v>
      </c>
      <c r="H88" s="19"/>
      <c r="I88" s="19"/>
    </row>
    <row r="89" spans="3:9" s="18" customFormat="1" ht="11.25">
      <c r="C89" s="19"/>
      <c r="D89" s="20" t="s">
        <v>109</v>
      </c>
      <c r="E89" s="19" t="s">
        <v>107</v>
      </c>
      <c r="F89" s="21"/>
      <c r="G89" s="22">
        <v>2155040.7588905445</v>
      </c>
      <c r="H89" s="19"/>
      <c r="I89" s="19"/>
    </row>
    <row r="90" spans="3:9" s="18" customFormat="1" ht="11.25">
      <c r="C90" s="19"/>
      <c r="D90" s="20" t="s">
        <v>110</v>
      </c>
      <c r="E90" s="19" t="s">
        <v>107</v>
      </c>
      <c r="F90" s="21"/>
      <c r="G90" s="22">
        <v>420570</v>
      </c>
      <c r="H90" s="19"/>
      <c r="I90" s="19"/>
    </row>
    <row r="91" spans="3:9" s="18" customFormat="1" ht="11.25">
      <c r="C91" s="19"/>
      <c r="D91" s="20" t="s">
        <v>111</v>
      </c>
      <c r="E91" s="19" t="s">
        <v>112</v>
      </c>
      <c r="F91" s="21"/>
      <c r="G91" s="22">
        <v>123000000</v>
      </c>
      <c r="H91" s="19"/>
      <c r="I91" s="19"/>
    </row>
    <row r="92" spans="3:9" s="18" customFormat="1" ht="11.25">
      <c r="C92" s="19"/>
      <c r="D92" s="20" t="s">
        <v>113</v>
      </c>
      <c r="E92" s="19" t="s">
        <v>112</v>
      </c>
      <c r="F92" s="21"/>
      <c r="G92" s="22">
        <v>938430</v>
      </c>
      <c r="H92" s="19"/>
      <c r="I92" s="19"/>
    </row>
    <row r="93" spans="3:9" s="18" customFormat="1" ht="11.25">
      <c r="C93" s="19"/>
      <c r="D93" s="20" t="s">
        <v>114</v>
      </c>
      <c r="E93" s="19" t="s">
        <v>115</v>
      </c>
      <c r="F93" s="21"/>
      <c r="G93" s="22">
        <v>115056302.05213237</v>
      </c>
      <c r="H93" s="19"/>
      <c r="I93" s="19"/>
    </row>
    <row r="94" spans="3:9" s="18" customFormat="1" ht="11.25">
      <c r="C94" s="19"/>
      <c r="D94" s="20" t="s">
        <v>116</v>
      </c>
      <c r="E94" s="19" t="s">
        <v>117</v>
      </c>
      <c r="F94" s="21"/>
      <c r="G94" s="22">
        <v>34568423</v>
      </c>
      <c r="H94" s="19"/>
      <c r="I94" s="19"/>
    </row>
    <row r="95" spans="3:9" s="18" customFormat="1" ht="11.25">
      <c r="C95" s="19"/>
      <c r="D95" s="20" t="s">
        <v>118</v>
      </c>
      <c r="E95" s="19" t="s">
        <v>117</v>
      </c>
      <c r="F95" s="21"/>
      <c r="G95" s="22">
        <v>7085937.505500355</v>
      </c>
      <c r="H95" s="19"/>
      <c r="I95" s="19"/>
    </row>
    <row r="96" spans="3:9" s="18" customFormat="1" ht="11.25">
      <c r="C96" s="19"/>
      <c r="D96" s="20" t="s">
        <v>119</v>
      </c>
      <c r="E96" s="19" t="s">
        <v>120</v>
      </c>
      <c r="F96" s="21"/>
      <c r="G96" s="22">
        <v>138948410.64135104</v>
      </c>
      <c r="H96" s="19"/>
      <c r="I96" s="19"/>
    </row>
    <row r="97" spans="3:9" s="18" customFormat="1" ht="11.25">
      <c r="C97" s="19"/>
      <c r="D97" s="20" t="s">
        <v>121</v>
      </c>
      <c r="E97" s="19" t="s">
        <v>122</v>
      </c>
      <c r="F97" s="21"/>
      <c r="G97" s="22">
        <v>124517644.35910119</v>
      </c>
      <c r="H97" s="19"/>
      <c r="I97" s="19"/>
    </row>
    <row r="98" spans="3:9" s="18" customFormat="1" ht="11.25">
      <c r="C98" s="19"/>
      <c r="D98" s="20" t="s">
        <v>123</v>
      </c>
      <c r="E98" s="19" t="s">
        <v>124</v>
      </c>
      <c r="F98" s="21"/>
      <c r="G98" s="22">
        <v>110000000</v>
      </c>
      <c r="H98" s="19"/>
      <c r="I98" s="19"/>
    </row>
    <row r="99" spans="3:9" s="18" customFormat="1" ht="11.25">
      <c r="C99" s="19"/>
      <c r="D99" s="20" t="s">
        <v>125</v>
      </c>
      <c r="E99" s="19" t="s">
        <v>124</v>
      </c>
      <c r="F99" s="21"/>
      <c r="G99" s="22">
        <v>2883078</v>
      </c>
      <c r="H99" s="19"/>
      <c r="I99" s="19"/>
    </row>
    <row r="100" spans="3:9" s="18" customFormat="1" ht="11.25">
      <c r="C100" s="19"/>
      <c r="D100" s="20" t="s">
        <v>126</v>
      </c>
      <c r="E100" s="19"/>
      <c r="F100" s="21"/>
      <c r="G100" s="22">
        <v>600500000</v>
      </c>
      <c r="H100" s="19"/>
      <c r="I100" s="19"/>
    </row>
    <row r="101" spans="3:9" s="18" customFormat="1" ht="11.25">
      <c r="C101" s="19"/>
      <c r="D101" s="20" t="s">
        <v>127</v>
      </c>
      <c r="E101" s="19"/>
      <c r="F101" s="21"/>
      <c r="G101" s="22">
        <v>65000000</v>
      </c>
      <c r="H101" s="19"/>
      <c r="I101" s="19"/>
    </row>
    <row r="102" spans="3:9" s="18" customFormat="1" ht="22.5">
      <c r="C102" s="19"/>
      <c r="D102" s="20" t="s">
        <v>128</v>
      </c>
      <c r="E102" s="19"/>
      <c r="F102" s="21"/>
      <c r="G102" s="22">
        <v>450000000</v>
      </c>
      <c r="H102" s="19"/>
      <c r="I102" s="19"/>
    </row>
    <row r="103" spans="3:9" s="18" customFormat="1" ht="11.25">
      <c r="C103" s="19"/>
      <c r="D103" s="20" t="s">
        <v>129</v>
      </c>
      <c r="E103" s="19"/>
      <c r="F103" s="21"/>
      <c r="G103" s="22">
        <v>278800000</v>
      </c>
      <c r="H103" s="19"/>
      <c r="I103" s="19"/>
    </row>
    <row r="104" spans="3:9" s="18" customFormat="1" ht="11.25">
      <c r="C104" s="19"/>
      <c r="D104" s="20" t="s">
        <v>130</v>
      </c>
      <c r="E104" s="19" t="s">
        <v>64</v>
      </c>
      <c r="F104" s="21"/>
      <c r="G104" s="22">
        <v>220000000</v>
      </c>
      <c r="H104" s="19"/>
      <c r="I104" s="19"/>
    </row>
    <row r="105" spans="3:9" s="18" customFormat="1" ht="11.25">
      <c r="C105" s="19"/>
      <c r="D105" s="20" t="s">
        <v>131</v>
      </c>
      <c r="E105" s="19"/>
      <c r="F105" s="21"/>
      <c r="G105" s="22">
        <v>170000000</v>
      </c>
      <c r="H105" s="19"/>
      <c r="I105" s="19"/>
    </row>
    <row r="106" spans="3:9" s="18" customFormat="1" ht="22.5">
      <c r="C106" s="19"/>
      <c r="D106" s="20" t="s">
        <v>132</v>
      </c>
      <c r="E106" s="19" t="s">
        <v>50</v>
      </c>
      <c r="F106" s="21"/>
      <c r="G106" s="22">
        <v>20000000</v>
      </c>
      <c r="H106" s="19"/>
      <c r="I106" s="19"/>
    </row>
    <row r="107" spans="3:9" s="18" customFormat="1" ht="11.25">
      <c r="C107" s="19"/>
      <c r="D107" s="20" t="s">
        <v>133</v>
      </c>
      <c r="E107" s="19"/>
      <c r="F107" s="21"/>
      <c r="G107" s="22">
        <v>7000000</v>
      </c>
      <c r="H107" s="19"/>
      <c r="I107" s="19"/>
    </row>
    <row r="108" spans="3:9" s="18" customFormat="1" ht="11.25">
      <c r="C108" s="19"/>
      <c r="D108" s="20" t="s">
        <v>134</v>
      </c>
      <c r="E108" s="19"/>
      <c r="F108" s="21"/>
      <c r="G108" s="22">
        <v>32500000</v>
      </c>
      <c r="H108" s="19"/>
      <c r="I108" s="19"/>
    </row>
    <row r="109" spans="3:9" s="18" customFormat="1" ht="11.25">
      <c r="C109" s="19"/>
      <c r="D109" s="20" t="s">
        <v>135</v>
      </c>
      <c r="E109" s="19"/>
      <c r="F109" s="21"/>
      <c r="G109" s="22">
        <v>65400000.00000001</v>
      </c>
      <c r="H109" s="19"/>
      <c r="I109" s="19"/>
    </row>
    <row r="110" spans="3:9" s="18" customFormat="1" ht="22.5">
      <c r="C110" s="19"/>
      <c r="D110" s="20" t="s">
        <v>136</v>
      </c>
      <c r="E110" s="19" t="s">
        <v>92</v>
      </c>
      <c r="F110" s="21"/>
      <c r="G110" s="22">
        <v>20000000</v>
      </c>
      <c r="H110" s="19"/>
      <c r="I110" s="19"/>
    </row>
    <row r="111" spans="3:9" s="18" customFormat="1" ht="11.25">
      <c r="C111" s="19"/>
      <c r="D111" s="20" t="s">
        <v>137</v>
      </c>
      <c r="E111" s="19"/>
      <c r="F111" s="21"/>
      <c r="G111" s="22">
        <v>200000000</v>
      </c>
      <c r="H111" s="19"/>
      <c r="I111" s="19"/>
    </row>
    <row r="112" spans="3:9" s="18" customFormat="1" ht="22.5">
      <c r="C112" s="19"/>
      <c r="D112" s="20" t="s">
        <v>138</v>
      </c>
      <c r="E112" s="19"/>
      <c r="F112" s="21"/>
      <c r="G112" s="22">
        <v>4264608473</v>
      </c>
      <c r="H112" s="19"/>
      <c r="I112" s="19"/>
    </row>
    <row r="113" spans="3:9" s="18" customFormat="1" ht="11.25">
      <c r="C113" s="19"/>
      <c r="D113" s="20" t="s">
        <v>139</v>
      </c>
      <c r="E113" s="19"/>
      <c r="F113" s="21"/>
      <c r="G113" s="22">
        <v>175000000</v>
      </c>
      <c r="H113" s="19"/>
      <c r="I113" s="19"/>
    </row>
    <row r="114" spans="3:9" s="18" customFormat="1" ht="11.25">
      <c r="C114" s="19"/>
      <c r="D114" s="20" t="s">
        <v>140</v>
      </c>
      <c r="E114" s="19"/>
      <c r="F114" s="21"/>
      <c r="G114" s="23">
        <v>700000000</v>
      </c>
      <c r="H114" s="19"/>
      <c r="I114" s="19"/>
    </row>
    <row r="115" spans="4:7" s="18" customFormat="1" ht="11.25">
      <c r="D115" s="24"/>
      <c r="F115" s="24"/>
      <c r="G115" s="25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</sheetData>
  <dataValidations count="1">
    <dataValidation type="list" allowBlank="1" showInputMessage="1" showErrorMessage="1" sqref="E8:E109">
      <formula1>$AO$4:$AO$5</formula1>
    </dataValidation>
  </dataValidations>
  <printOptions/>
  <pageMargins left="0.75" right="0.75" top="1" bottom="1" header="0" footer="0"/>
  <pageSetup horizontalDpi="300" verticalDpi="300" orientation="portrait" paperSize="149" scale="85" r:id="rId1"/>
  <headerFooter alignWithMargins="0">
    <oddFooter>&amp;C&amp;"Arial,Normal"&amp;8&amp;P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9"/>
  <sheetViews>
    <sheetView tabSelected="1" workbookViewId="0" topLeftCell="C96">
      <selection activeCell="D117" sqref="D1:D16384"/>
    </sheetView>
  </sheetViews>
  <sheetFormatPr defaultColWidth="11.00390625" defaultRowHeight="12.75"/>
  <cols>
    <col min="1" max="1" width="11.375" style="1" customWidth="1"/>
    <col min="2" max="2" width="4.25390625" style="1" customWidth="1"/>
    <col min="3" max="3" width="3.875" style="1" customWidth="1"/>
    <col min="4" max="4" width="64.25390625" style="3" customWidth="1"/>
    <col min="5" max="5" width="16.625" style="1" customWidth="1"/>
    <col min="6" max="6" width="13.75390625" style="1" customWidth="1"/>
    <col min="7" max="7" width="14.625" style="4" customWidth="1"/>
    <col min="8" max="8" width="3.75390625" style="1" hidden="1" customWidth="1"/>
    <col min="9" max="9" width="12.75390625" style="1" bestFit="1" customWidth="1"/>
    <col min="10" max="16384" width="11.375" style="1" customWidth="1"/>
  </cols>
  <sheetData>
    <row r="2" spans="1:7" ht="15.75">
      <c r="A2" s="11"/>
      <c r="C2" s="12" t="s">
        <v>208</v>
      </c>
      <c r="D2" s="13"/>
      <c r="E2" s="14"/>
      <c r="F2" s="15"/>
      <c r="G2" s="1"/>
    </row>
    <row r="3" spans="1:7" ht="12.75">
      <c r="A3" s="11"/>
      <c r="C3" s="16" t="s">
        <v>141</v>
      </c>
      <c r="D3" s="13"/>
      <c r="E3" s="14"/>
      <c r="F3" s="15"/>
      <c r="G3" s="1"/>
    </row>
    <row r="4" ht="12.75">
      <c r="B4" s="2"/>
    </row>
    <row r="5" spans="2:8" ht="25.5">
      <c r="B5" s="17"/>
      <c r="C5" s="5"/>
      <c r="D5" s="26" t="s">
        <v>0</v>
      </c>
      <c r="E5" s="6" t="s">
        <v>1</v>
      </c>
      <c r="F5" s="33" t="s">
        <v>3</v>
      </c>
      <c r="G5" s="33"/>
      <c r="H5" s="29"/>
    </row>
    <row r="6" spans="2:8" s="11" customFormat="1" ht="12.75">
      <c r="B6" s="17"/>
      <c r="C6" s="17"/>
      <c r="D6" s="17"/>
      <c r="E6" s="17"/>
      <c r="F6" s="17"/>
      <c r="G6" s="31"/>
      <c r="H6" s="31"/>
    </row>
    <row r="7" spans="3:8" s="2" customFormat="1" ht="12.75">
      <c r="C7" s="8" t="s">
        <v>143</v>
      </c>
      <c r="D7" s="10"/>
      <c r="E7" s="8"/>
      <c r="F7" s="9"/>
      <c r="G7" s="7">
        <f>SUM(G8:G118)</f>
        <v>15800000000</v>
      </c>
      <c r="H7" s="27"/>
    </row>
    <row r="8" spans="3:8" s="18" customFormat="1" ht="22.5">
      <c r="C8" s="19"/>
      <c r="D8" s="20" t="s">
        <v>144</v>
      </c>
      <c r="E8" s="19"/>
      <c r="F8" s="21"/>
      <c r="G8" s="22">
        <v>700000000</v>
      </c>
      <c r="H8" s="19"/>
    </row>
    <row r="9" spans="3:8" s="18" customFormat="1" ht="11.25">
      <c r="C9" s="19"/>
      <c r="D9" s="20" t="s">
        <v>5</v>
      </c>
      <c r="E9" s="19"/>
      <c r="F9" s="21"/>
      <c r="G9" s="22">
        <v>70000000</v>
      </c>
      <c r="H9" s="19"/>
    </row>
    <row r="10" spans="3:8" s="18" customFormat="1" ht="11.25">
      <c r="C10" s="19"/>
      <c r="D10" s="20" t="s">
        <v>145</v>
      </c>
      <c r="E10" s="19"/>
      <c r="F10" s="21"/>
      <c r="G10" s="22">
        <v>90000000</v>
      </c>
      <c r="H10" s="19"/>
    </row>
    <row r="11" spans="3:8" s="18" customFormat="1" ht="11.25">
      <c r="C11" s="19"/>
      <c r="D11" s="20" t="s">
        <v>146</v>
      </c>
      <c r="E11" s="19"/>
      <c r="F11" s="21"/>
      <c r="G11" s="22">
        <v>225000000</v>
      </c>
      <c r="H11" s="19"/>
    </row>
    <row r="12" spans="3:8" s="18" customFormat="1" ht="11.25">
      <c r="C12" s="19"/>
      <c r="D12" s="20" t="s">
        <v>147</v>
      </c>
      <c r="E12" s="19"/>
      <c r="F12" s="21"/>
      <c r="G12" s="22">
        <v>125000000</v>
      </c>
      <c r="H12" s="19"/>
    </row>
    <row r="13" spans="3:8" s="18" customFormat="1" ht="11.25">
      <c r="C13" s="19"/>
      <c r="D13" s="20" t="s">
        <v>9</v>
      </c>
      <c r="E13" s="19"/>
      <c r="F13" s="21"/>
      <c r="G13" s="22">
        <v>100020199</v>
      </c>
      <c r="H13" s="19"/>
    </row>
    <row r="14" spans="3:8" s="18" customFormat="1" ht="22.5">
      <c r="C14" s="19"/>
      <c r="D14" s="20" t="s">
        <v>148</v>
      </c>
      <c r="E14" s="19"/>
      <c r="F14" s="21"/>
      <c r="G14" s="22">
        <v>120000000</v>
      </c>
      <c r="H14" s="19"/>
    </row>
    <row r="15" spans="3:8" s="18" customFormat="1" ht="22.5">
      <c r="C15" s="19"/>
      <c r="D15" s="20" t="s">
        <v>149</v>
      </c>
      <c r="E15" s="19"/>
      <c r="F15" s="21"/>
      <c r="G15" s="22">
        <v>70000000</v>
      </c>
      <c r="H15" s="19"/>
    </row>
    <row r="16" spans="3:8" s="18" customFormat="1" ht="11.25">
      <c r="C16" s="19"/>
      <c r="D16" s="20" t="s">
        <v>150</v>
      </c>
      <c r="E16" s="19"/>
      <c r="F16" s="21"/>
      <c r="G16" s="22">
        <v>25000000</v>
      </c>
      <c r="H16" s="19"/>
    </row>
    <row r="17" spans="3:8" s="18" customFormat="1" ht="11.25">
      <c r="C17" s="19"/>
      <c r="D17" s="20" t="s">
        <v>151</v>
      </c>
      <c r="E17" s="19"/>
      <c r="F17" s="21"/>
      <c r="G17" s="22">
        <v>3500000</v>
      </c>
      <c r="H17" s="19"/>
    </row>
    <row r="18" spans="3:8" s="18" customFormat="1" ht="11.25">
      <c r="C18" s="19"/>
      <c r="D18" s="20" t="s">
        <v>14</v>
      </c>
      <c r="E18" s="19"/>
      <c r="F18" s="21"/>
      <c r="G18" s="22">
        <v>20000000</v>
      </c>
      <c r="H18" s="19"/>
    </row>
    <row r="19" spans="3:8" s="18" customFormat="1" ht="11.25">
      <c r="C19" s="19"/>
      <c r="D19" s="20" t="s">
        <v>15</v>
      </c>
      <c r="E19" s="19"/>
      <c r="F19" s="21"/>
      <c r="G19" s="22">
        <v>278800000</v>
      </c>
      <c r="H19" s="19"/>
    </row>
    <row r="20" spans="3:8" s="18" customFormat="1" ht="11.25">
      <c r="C20" s="19"/>
      <c r="D20" s="20" t="s">
        <v>152</v>
      </c>
      <c r="E20" s="19"/>
      <c r="F20" s="21"/>
      <c r="G20" s="22">
        <v>135000000</v>
      </c>
      <c r="H20" s="19"/>
    </row>
    <row r="21" spans="3:8" s="18" customFormat="1" ht="22.5">
      <c r="C21" s="19"/>
      <c r="D21" s="20" t="s">
        <v>153</v>
      </c>
      <c r="E21" s="19"/>
      <c r="F21" s="21"/>
      <c r="G21" s="22">
        <v>100000000</v>
      </c>
      <c r="H21" s="19"/>
    </row>
    <row r="22" spans="3:8" s="18" customFormat="1" ht="11.25">
      <c r="C22" s="19"/>
      <c r="D22" s="20" t="s">
        <v>154</v>
      </c>
      <c r="E22" s="19"/>
      <c r="F22" s="21"/>
      <c r="G22" s="22">
        <v>237300000</v>
      </c>
      <c r="H22" s="19"/>
    </row>
    <row r="23" spans="3:8" s="18" customFormat="1" ht="11.25">
      <c r="C23" s="19"/>
      <c r="D23" s="20" t="s">
        <v>155</v>
      </c>
      <c r="E23" s="19"/>
      <c r="F23" s="21"/>
      <c r="G23" s="22">
        <v>115900000</v>
      </c>
      <c r="H23" s="19"/>
    </row>
    <row r="24" spans="3:8" s="18" customFormat="1" ht="11.25">
      <c r="C24" s="19"/>
      <c r="D24" s="20" t="s">
        <v>20</v>
      </c>
      <c r="E24" s="19"/>
      <c r="F24" s="21"/>
      <c r="G24" s="22">
        <v>100000000</v>
      </c>
      <c r="H24" s="19"/>
    </row>
    <row r="25" spans="3:8" s="18" customFormat="1" ht="11.25">
      <c r="C25" s="19"/>
      <c r="D25" s="20" t="s">
        <v>156</v>
      </c>
      <c r="E25" s="19"/>
      <c r="F25" s="21"/>
      <c r="G25" s="22">
        <v>200000000</v>
      </c>
      <c r="H25" s="19"/>
    </row>
    <row r="26" spans="3:8" s="18" customFormat="1" ht="11.25">
      <c r="C26" s="19"/>
      <c r="D26" s="20" t="s">
        <v>157</v>
      </c>
      <c r="E26" s="19"/>
      <c r="F26" s="21"/>
      <c r="G26" s="22">
        <v>10379801</v>
      </c>
      <c r="H26" s="19"/>
    </row>
    <row r="27" spans="3:8" s="18" customFormat="1" ht="11.25">
      <c r="C27" s="19"/>
      <c r="D27" s="20" t="s">
        <v>23</v>
      </c>
      <c r="E27" s="19"/>
      <c r="F27" s="21"/>
      <c r="G27" s="22">
        <v>30000000</v>
      </c>
      <c r="H27" s="19"/>
    </row>
    <row r="28" spans="3:8" s="18" customFormat="1" ht="11.25">
      <c r="C28" s="19"/>
      <c r="D28" s="20" t="s">
        <v>158</v>
      </c>
      <c r="E28" s="19"/>
      <c r="F28" s="21"/>
      <c r="G28" s="22">
        <v>20000000</v>
      </c>
      <c r="H28" s="19"/>
    </row>
    <row r="29" spans="3:8" s="18" customFormat="1" ht="11.25">
      <c r="C29" s="19"/>
      <c r="D29" s="20" t="s">
        <v>25</v>
      </c>
      <c r="E29" s="19"/>
      <c r="F29" s="21"/>
      <c r="G29" s="22">
        <v>200000000</v>
      </c>
      <c r="H29" s="19"/>
    </row>
    <row r="30" spans="3:8" s="18" customFormat="1" ht="11.25">
      <c r="C30" s="19"/>
      <c r="D30" s="20" t="s">
        <v>26</v>
      </c>
      <c r="E30" s="19"/>
      <c r="F30" s="21"/>
      <c r="G30" s="22">
        <v>150000000</v>
      </c>
      <c r="H30" s="19"/>
    </row>
    <row r="31" spans="3:8" s="18" customFormat="1" ht="11.25">
      <c r="C31" s="19"/>
      <c r="D31" s="20" t="s">
        <v>27</v>
      </c>
      <c r="E31" s="19"/>
      <c r="F31" s="21"/>
      <c r="G31" s="22">
        <v>350000000</v>
      </c>
      <c r="H31" s="19"/>
    </row>
    <row r="32" spans="3:8" s="18" customFormat="1" ht="11.25">
      <c r="C32" s="19"/>
      <c r="D32" s="20" t="s">
        <v>159</v>
      </c>
      <c r="E32" s="19"/>
      <c r="F32" s="21"/>
      <c r="G32" s="22">
        <v>4136960687</v>
      </c>
      <c r="H32" s="19"/>
    </row>
    <row r="33" spans="3:8" s="18" customFormat="1" ht="11.25">
      <c r="C33" s="19"/>
      <c r="D33" s="32" t="s">
        <v>206</v>
      </c>
      <c r="E33" s="19"/>
      <c r="F33" s="21"/>
      <c r="G33" s="22"/>
      <c r="H33" s="19"/>
    </row>
    <row r="34" spans="3:8" s="18" customFormat="1" ht="11.25">
      <c r="C34" s="19"/>
      <c r="D34" s="20" t="s">
        <v>28</v>
      </c>
      <c r="E34" s="19"/>
      <c r="F34" s="22">
        <v>140800000</v>
      </c>
      <c r="G34" s="22"/>
      <c r="H34" s="19"/>
    </row>
    <row r="35" spans="3:8" s="18" customFormat="1" ht="11.25">
      <c r="C35" s="19"/>
      <c r="D35" s="20" t="s">
        <v>207</v>
      </c>
      <c r="E35" s="19"/>
      <c r="F35" s="22">
        <v>40000000</v>
      </c>
      <c r="G35" s="22"/>
      <c r="H35" s="19"/>
    </row>
    <row r="36" spans="3:8" s="18" customFormat="1" ht="11.25">
      <c r="C36" s="19"/>
      <c r="D36" s="20" t="s">
        <v>30</v>
      </c>
      <c r="E36" s="19"/>
      <c r="F36" s="22">
        <v>80000000</v>
      </c>
      <c r="G36" s="22"/>
      <c r="H36" s="19"/>
    </row>
    <row r="37" spans="3:8" s="18" customFormat="1" ht="11.25">
      <c r="C37" s="19"/>
      <c r="D37" s="20" t="s">
        <v>31</v>
      </c>
      <c r="E37" s="19"/>
      <c r="F37" s="22">
        <v>5000000</v>
      </c>
      <c r="G37" s="22"/>
      <c r="H37" s="19"/>
    </row>
    <row r="38" spans="3:8" s="18" customFormat="1" ht="11.25">
      <c r="C38" s="19"/>
      <c r="D38" s="20" t="s">
        <v>32</v>
      </c>
      <c r="E38" s="19"/>
      <c r="F38" s="22">
        <v>100000000</v>
      </c>
      <c r="G38" s="22"/>
      <c r="H38" s="19"/>
    </row>
    <row r="39" spans="3:8" s="18" customFormat="1" ht="11.25">
      <c r="C39" s="19"/>
      <c r="D39" s="20" t="s">
        <v>33</v>
      </c>
      <c r="E39" s="19"/>
      <c r="F39" s="22">
        <v>30000000</v>
      </c>
      <c r="G39" s="22"/>
      <c r="H39" s="19"/>
    </row>
    <row r="40" spans="3:8" s="18" customFormat="1" ht="11.25">
      <c r="C40" s="19"/>
      <c r="D40" s="20" t="s">
        <v>34</v>
      </c>
      <c r="E40" s="19"/>
      <c r="F40" s="22">
        <v>212500000</v>
      </c>
      <c r="G40" s="22"/>
      <c r="H40" s="19"/>
    </row>
    <row r="41" spans="3:8" s="18" customFormat="1" ht="11.25">
      <c r="C41" s="19"/>
      <c r="D41" s="32" t="s">
        <v>160</v>
      </c>
      <c r="E41" s="19"/>
      <c r="F41" s="21"/>
      <c r="G41" s="22"/>
      <c r="H41" s="19"/>
    </row>
    <row r="42" spans="3:8" s="18" customFormat="1" ht="11.25">
      <c r="C42" s="19"/>
      <c r="D42" s="20" t="s">
        <v>161</v>
      </c>
      <c r="E42" s="19" t="s">
        <v>36</v>
      </c>
      <c r="F42" s="22">
        <v>47554533</v>
      </c>
      <c r="G42" s="22"/>
      <c r="H42" s="19"/>
    </row>
    <row r="43" spans="3:8" s="18" customFormat="1" ht="11.25">
      <c r="C43" s="19"/>
      <c r="D43" s="20" t="s">
        <v>37</v>
      </c>
      <c r="E43" s="19" t="s">
        <v>36</v>
      </c>
      <c r="F43" s="22">
        <v>3743356</v>
      </c>
      <c r="G43" s="22"/>
      <c r="H43" s="19"/>
    </row>
    <row r="44" spans="3:8" s="18" customFormat="1" ht="11.25">
      <c r="C44" s="19"/>
      <c r="D44" s="20" t="s">
        <v>162</v>
      </c>
      <c r="E44" s="19" t="s">
        <v>39</v>
      </c>
      <c r="F44" s="22">
        <v>102138362</v>
      </c>
      <c r="G44" s="22"/>
      <c r="H44" s="19"/>
    </row>
    <row r="45" spans="3:8" s="18" customFormat="1" ht="11.25">
      <c r="C45" s="19"/>
      <c r="D45" s="20" t="s">
        <v>163</v>
      </c>
      <c r="E45" s="19" t="s">
        <v>41</v>
      </c>
      <c r="F45" s="22">
        <v>16062285</v>
      </c>
      <c r="G45" s="22"/>
      <c r="H45" s="19"/>
    </row>
    <row r="46" spans="3:8" s="18" customFormat="1" ht="11.25">
      <c r="C46" s="19"/>
      <c r="D46" s="20" t="s">
        <v>164</v>
      </c>
      <c r="E46" s="19" t="s">
        <v>43</v>
      </c>
      <c r="F46" s="22">
        <v>38368914</v>
      </c>
      <c r="G46" s="22"/>
      <c r="H46" s="19"/>
    </row>
    <row r="47" spans="3:8" s="18" customFormat="1" ht="11.25">
      <c r="C47" s="19"/>
      <c r="D47" s="20" t="s">
        <v>165</v>
      </c>
      <c r="E47" s="19" t="s">
        <v>43</v>
      </c>
      <c r="F47" s="22">
        <v>13920995</v>
      </c>
      <c r="G47" s="22"/>
      <c r="H47" s="19"/>
    </row>
    <row r="48" spans="3:8" s="18" customFormat="1" ht="11.25">
      <c r="C48" s="19"/>
      <c r="D48" s="20" t="s">
        <v>166</v>
      </c>
      <c r="E48" s="19" t="s">
        <v>46</v>
      </c>
      <c r="F48" s="22">
        <v>83400903</v>
      </c>
      <c r="G48" s="22"/>
      <c r="H48" s="19"/>
    </row>
    <row r="49" spans="3:8" s="18" customFormat="1" ht="11.25">
      <c r="C49" s="19"/>
      <c r="D49" s="20" t="s">
        <v>47</v>
      </c>
      <c r="E49" s="19" t="s">
        <v>48</v>
      </c>
      <c r="F49" s="22">
        <v>79725928</v>
      </c>
      <c r="G49" s="22"/>
      <c r="H49" s="19"/>
    </row>
    <row r="50" spans="3:8" s="18" customFormat="1" ht="11.25">
      <c r="C50" s="19"/>
      <c r="D50" s="20" t="s">
        <v>167</v>
      </c>
      <c r="E50" s="19" t="s">
        <v>50</v>
      </c>
      <c r="F50" s="22">
        <v>58022770</v>
      </c>
      <c r="G50" s="22"/>
      <c r="H50" s="19"/>
    </row>
    <row r="51" spans="3:8" s="18" customFormat="1" ht="11.25">
      <c r="C51" s="19"/>
      <c r="D51" s="20" t="s">
        <v>51</v>
      </c>
      <c r="E51" s="19" t="s">
        <v>50</v>
      </c>
      <c r="F51" s="22">
        <v>6000000</v>
      </c>
      <c r="G51" s="22"/>
      <c r="H51" s="19"/>
    </row>
    <row r="52" spans="3:8" s="18" customFormat="1" ht="11.25">
      <c r="C52" s="19"/>
      <c r="D52" s="20" t="s">
        <v>52</v>
      </c>
      <c r="E52" s="19" t="s">
        <v>50</v>
      </c>
      <c r="F52" s="22">
        <v>10605414</v>
      </c>
      <c r="G52" s="22"/>
      <c r="H52" s="19"/>
    </row>
    <row r="53" spans="3:8" s="18" customFormat="1" ht="11.25">
      <c r="C53" s="19"/>
      <c r="D53" s="20" t="s">
        <v>53</v>
      </c>
      <c r="E53" s="19" t="s">
        <v>50</v>
      </c>
      <c r="F53" s="22">
        <v>5500000</v>
      </c>
      <c r="G53" s="22"/>
      <c r="H53" s="19"/>
    </row>
    <row r="54" spans="3:8" s="18" customFormat="1" ht="11.25">
      <c r="C54" s="19"/>
      <c r="D54" s="20" t="s">
        <v>168</v>
      </c>
      <c r="E54" s="19" t="s">
        <v>55</v>
      </c>
      <c r="F54" s="22">
        <v>41931975</v>
      </c>
      <c r="G54" s="22"/>
      <c r="H54" s="19"/>
    </row>
    <row r="55" spans="3:8" s="18" customFormat="1" ht="11.25">
      <c r="C55" s="19"/>
      <c r="D55" s="20" t="s">
        <v>169</v>
      </c>
      <c r="E55" s="19" t="s">
        <v>55</v>
      </c>
      <c r="F55" s="22">
        <v>57730365</v>
      </c>
      <c r="G55" s="22"/>
      <c r="H55" s="19"/>
    </row>
    <row r="56" spans="3:8" s="18" customFormat="1" ht="11.25">
      <c r="C56" s="19"/>
      <c r="D56" s="20" t="s">
        <v>170</v>
      </c>
      <c r="E56" s="19" t="s">
        <v>58</v>
      </c>
      <c r="F56" s="22">
        <v>52454675</v>
      </c>
      <c r="G56" s="22"/>
      <c r="H56" s="19"/>
    </row>
    <row r="57" spans="3:8" s="18" customFormat="1" ht="11.25">
      <c r="C57" s="19"/>
      <c r="D57" s="20" t="s">
        <v>59</v>
      </c>
      <c r="E57" s="19" t="s">
        <v>60</v>
      </c>
      <c r="F57" s="22">
        <v>74453382</v>
      </c>
      <c r="G57" s="22"/>
      <c r="H57" s="19"/>
    </row>
    <row r="58" spans="3:8" s="18" customFormat="1" ht="11.25">
      <c r="C58" s="19"/>
      <c r="D58" s="20" t="s">
        <v>171</v>
      </c>
      <c r="E58" s="19" t="s">
        <v>62</v>
      </c>
      <c r="F58" s="22">
        <v>225000000</v>
      </c>
      <c r="G58" s="22"/>
      <c r="H58" s="19"/>
    </row>
    <row r="59" spans="3:8" s="18" customFormat="1" ht="11.25">
      <c r="C59" s="19"/>
      <c r="D59" s="20" t="s">
        <v>172</v>
      </c>
      <c r="E59" s="19" t="s">
        <v>64</v>
      </c>
      <c r="F59" s="22">
        <v>72153164</v>
      </c>
      <c r="G59" s="22"/>
      <c r="H59" s="19"/>
    </row>
    <row r="60" spans="3:8" s="18" customFormat="1" ht="11.25">
      <c r="C60" s="19"/>
      <c r="D60" s="20" t="s">
        <v>65</v>
      </c>
      <c r="E60" s="19" t="s">
        <v>64</v>
      </c>
      <c r="F60" s="22">
        <v>9731670</v>
      </c>
      <c r="G60" s="22"/>
      <c r="H60" s="19"/>
    </row>
    <row r="61" spans="3:8" s="18" customFormat="1" ht="11.25">
      <c r="C61" s="19"/>
      <c r="D61" s="20" t="s">
        <v>66</v>
      </c>
      <c r="E61" s="19" t="s">
        <v>64</v>
      </c>
      <c r="F61" s="22">
        <v>2960423</v>
      </c>
      <c r="G61" s="22"/>
      <c r="H61" s="19"/>
    </row>
    <row r="62" spans="3:8" s="18" customFormat="1" ht="11.25">
      <c r="C62" s="19"/>
      <c r="D62" s="20" t="s">
        <v>67</v>
      </c>
      <c r="E62" s="19" t="s">
        <v>68</v>
      </c>
      <c r="F62" s="22">
        <v>206869727</v>
      </c>
      <c r="G62" s="22"/>
      <c r="H62" s="19"/>
    </row>
    <row r="63" spans="3:8" s="18" customFormat="1" ht="11.25">
      <c r="C63" s="19"/>
      <c r="D63" s="20" t="s">
        <v>173</v>
      </c>
      <c r="E63" s="19" t="s">
        <v>70</v>
      </c>
      <c r="F63" s="22">
        <v>425000000</v>
      </c>
      <c r="G63" s="22"/>
      <c r="H63" s="19"/>
    </row>
    <row r="64" spans="3:8" s="18" customFormat="1" ht="11.25">
      <c r="C64" s="19"/>
      <c r="D64" s="20" t="s">
        <v>71</v>
      </c>
      <c r="E64" s="19" t="s">
        <v>70</v>
      </c>
      <c r="F64" s="22">
        <v>1960425</v>
      </c>
      <c r="G64" s="22"/>
      <c r="H64" s="19"/>
    </row>
    <row r="65" spans="3:8" s="18" customFormat="1" ht="11.25">
      <c r="C65" s="19"/>
      <c r="D65" s="20" t="s">
        <v>174</v>
      </c>
      <c r="E65" s="19" t="s">
        <v>70</v>
      </c>
      <c r="F65" s="22">
        <v>547360</v>
      </c>
      <c r="G65" s="22"/>
      <c r="H65" s="19"/>
    </row>
    <row r="66" spans="3:8" s="18" customFormat="1" ht="11.25">
      <c r="C66" s="19"/>
      <c r="D66" s="20" t="s">
        <v>175</v>
      </c>
      <c r="E66" s="19" t="s">
        <v>70</v>
      </c>
      <c r="F66" s="22">
        <v>7345318</v>
      </c>
      <c r="G66" s="22"/>
      <c r="H66" s="19"/>
    </row>
    <row r="67" spans="3:8" s="18" customFormat="1" ht="11.25">
      <c r="C67" s="19"/>
      <c r="D67" s="20" t="s">
        <v>176</v>
      </c>
      <c r="E67" s="19" t="s">
        <v>70</v>
      </c>
      <c r="F67" s="22">
        <v>87312352</v>
      </c>
      <c r="G67" s="22"/>
      <c r="H67" s="19"/>
    </row>
    <row r="68" spans="3:8" s="18" customFormat="1" ht="11.25">
      <c r="C68" s="19"/>
      <c r="D68" s="20" t="s">
        <v>177</v>
      </c>
      <c r="E68" s="19" t="s">
        <v>76</v>
      </c>
      <c r="F68" s="22">
        <v>49906386</v>
      </c>
      <c r="G68" s="22"/>
      <c r="H68" s="19"/>
    </row>
    <row r="69" spans="3:8" s="18" customFormat="1" ht="11.25">
      <c r="C69" s="19"/>
      <c r="D69" s="20" t="s">
        <v>178</v>
      </c>
      <c r="E69" s="19" t="s">
        <v>76</v>
      </c>
      <c r="F69" s="22">
        <v>6000000</v>
      </c>
      <c r="G69" s="22"/>
      <c r="H69" s="19"/>
    </row>
    <row r="70" spans="3:8" s="18" customFormat="1" ht="11.25">
      <c r="C70" s="19"/>
      <c r="D70" s="20" t="s">
        <v>78</v>
      </c>
      <c r="E70" s="19" t="s">
        <v>76</v>
      </c>
      <c r="F70" s="22">
        <v>129112</v>
      </c>
      <c r="G70" s="22"/>
      <c r="H70" s="19"/>
    </row>
    <row r="71" spans="3:8" s="18" customFormat="1" ht="11.25">
      <c r="C71" s="19"/>
      <c r="D71" s="20" t="s">
        <v>179</v>
      </c>
      <c r="E71" s="19" t="s">
        <v>80</v>
      </c>
      <c r="F71" s="22">
        <v>101210702</v>
      </c>
      <c r="G71" s="22"/>
      <c r="H71" s="19"/>
    </row>
    <row r="72" spans="3:8" s="18" customFormat="1" ht="11.25">
      <c r="C72" s="19"/>
      <c r="D72" s="20" t="s">
        <v>180</v>
      </c>
      <c r="E72" s="19" t="s">
        <v>82</v>
      </c>
      <c r="F72" s="22">
        <v>274246923</v>
      </c>
      <c r="G72" s="22"/>
      <c r="H72" s="19"/>
    </row>
    <row r="73" spans="3:8" s="18" customFormat="1" ht="11.25">
      <c r="C73" s="19"/>
      <c r="D73" s="20" t="s">
        <v>181</v>
      </c>
      <c r="E73" s="19" t="s">
        <v>84</v>
      </c>
      <c r="F73" s="22">
        <v>35861606</v>
      </c>
      <c r="G73" s="22"/>
      <c r="H73" s="19"/>
    </row>
    <row r="74" spans="3:8" s="18" customFormat="1" ht="11.25">
      <c r="C74" s="19"/>
      <c r="D74" s="20" t="s">
        <v>85</v>
      </c>
      <c r="E74" s="19" t="s">
        <v>84</v>
      </c>
      <c r="F74" s="22">
        <v>2719718</v>
      </c>
      <c r="G74" s="22"/>
      <c r="H74" s="19"/>
    </row>
    <row r="75" spans="3:8" s="18" customFormat="1" ht="11.25">
      <c r="C75" s="19"/>
      <c r="D75" s="20" t="s">
        <v>182</v>
      </c>
      <c r="E75" s="19" t="s">
        <v>84</v>
      </c>
      <c r="F75" s="22">
        <v>2537027</v>
      </c>
      <c r="G75" s="22"/>
      <c r="H75" s="19"/>
    </row>
    <row r="76" spans="3:8" s="18" customFormat="1" ht="11.25">
      <c r="C76" s="19"/>
      <c r="D76" s="20" t="s">
        <v>183</v>
      </c>
      <c r="E76" s="19" t="s">
        <v>84</v>
      </c>
      <c r="F76" s="22">
        <v>402473</v>
      </c>
      <c r="G76" s="22"/>
      <c r="H76" s="19"/>
    </row>
    <row r="77" spans="3:8" s="18" customFormat="1" ht="11.25">
      <c r="C77" s="19"/>
      <c r="D77" s="20" t="s">
        <v>184</v>
      </c>
      <c r="E77" s="19" t="s">
        <v>84</v>
      </c>
      <c r="F77" s="22">
        <v>692993</v>
      </c>
      <c r="G77" s="22"/>
      <c r="H77" s="19"/>
    </row>
    <row r="78" spans="3:8" s="18" customFormat="1" ht="11.25">
      <c r="C78" s="19"/>
      <c r="D78" s="20" t="s">
        <v>185</v>
      </c>
      <c r="E78" s="19" t="s">
        <v>84</v>
      </c>
      <c r="F78" s="22">
        <v>304898</v>
      </c>
      <c r="G78" s="22"/>
      <c r="H78" s="19"/>
    </row>
    <row r="79" spans="3:8" s="18" customFormat="1" ht="11.25">
      <c r="C79" s="19"/>
      <c r="D79" s="20" t="s">
        <v>186</v>
      </c>
      <c r="E79" s="19" t="s">
        <v>92</v>
      </c>
      <c r="F79" s="22">
        <v>300000000</v>
      </c>
      <c r="G79" s="22"/>
      <c r="H79" s="19"/>
    </row>
    <row r="80" spans="3:8" s="18" customFormat="1" ht="11.25">
      <c r="C80" s="19"/>
      <c r="D80" s="20" t="s">
        <v>187</v>
      </c>
      <c r="E80" s="19" t="s">
        <v>92</v>
      </c>
      <c r="F80" s="22">
        <v>3460425</v>
      </c>
      <c r="G80" s="22"/>
      <c r="H80" s="19"/>
    </row>
    <row r="81" spans="3:8" s="18" customFormat="1" ht="11.25">
      <c r="C81" s="19"/>
      <c r="D81" s="20" t="s">
        <v>94</v>
      </c>
      <c r="E81" s="19" t="s">
        <v>95</v>
      </c>
      <c r="F81" s="22">
        <v>77834371</v>
      </c>
      <c r="G81" s="22"/>
      <c r="H81" s="19"/>
    </row>
    <row r="82" spans="3:8" s="18" customFormat="1" ht="11.25">
      <c r="C82" s="19"/>
      <c r="D82" s="20" t="s">
        <v>96</v>
      </c>
      <c r="E82" s="19" t="s">
        <v>97</v>
      </c>
      <c r="F82" s="22">
        <v>7874487</v>
      </c>
      <c r="G82" s="22"/>
      <c r="H82" s="19"/>
    </row>
    <row r="83" spans="3:8" s="18" customFormat="1" ht="11.25">
      <c r="C83" s="19"/>
      <c r="D83" s="20" t="s">
        <v>98</v>
      </c>
      <c r="E83" s="19"/>
      <c r="F83" s="22">
        <v>5694655</v>
      </c>
      <c r="G83" s="22"/>
      <c r="H83" s="19"/>
    </row>
    <row r="84" spans="3:8" s="18" customFormat="1" ht="11.25">
      <c r="C84" s="19"/>
      <c r="D84" s="20" t="s">
        <v>99</v>
      </c>
      <c r="E84" s="19" t="s">
        <v>100</v>
      </c>
      <c r="F84" s="22">
        <v>99700412</v>
      </c>
      <c r="G84" s="22"/>
      <c r="H84" s="19"/>
    </row>
    <row r="85" spans="3:8" s="18" customFormat="1" ht="11.25">
      <c r="C85" s="19"/>
      <c r="D85" s="20" t="s">
        <v>101</v>
      </c>
      <c r="E85" s="19" t="s">
        <v>100</v>
      </c>
      <c r="F85" s="22">
        <v>3304202</v>
      </c>
      <c r="G85" s="22"/>
      <c r="H85" s="19"/>
    </row>
    <row r="86" spans="3:8" s="18" customFormat="1" ht="11.25">
      <c r="C86" s="19"/>
      <c r="D86" s="20" t="s">
        <v>188</v>
      </c>
      <c r="E86" s="19" t="s">
        <v>103</v>
      </c>
      <c r="F86" s="22">
        <v>151721174</v>
      </c>
      <c r="G86" s="22"/>
      <c r="H86" s="19"/>
    </row>
    <row r="87" spans="3:8" s="18" customFormat="1" ht="11.25">
      <c r="C87" s="19"/>
      <c r="D87" s="20" t="s">
        <v>189</v>
      </c>
      <c r="E87" s="19" t="s">
        <v>103</v>
      </c>
      <c r="F87" s="22">
        <v>5000000</v>
      </c>
      <c r="G87" s="22"/>
      <c r="H87" s="19"/>
    </row>
    <row r="88" spans="3:8" s="18" customFormat="1" ht="11.25">
      <c r="C88" s="19"/>
      <c r="D88" s="20" t="s">
        <v>105</v>
      </c>
      <c r="E88" s="19" t="s">
        <v>103</v>
      </c>
      <c r="F88" s="22">
        <v>2160647</v>
      </c>
      <c r="G88" s="22"/>
      <c r="H88" s="19"/>
    </row>
    <row r="89" spans="3:8" s="18" customFormat="1" ht="11.25">
      <c r="C89" s="19"/>
      <c r="D89" s="20" t="s">
        <v>106</v>
      </c>
      <c r="E89" s="19" t="s">
        <v>107</v>
      </c>
      <c r="F89" s="22">
        <v>50088757</v>
      </c>
      <c r="G89" s="22"/>
      <c r="H89" s="19"/>
    </row>
    <row r="90" spans="3:8" s="18" customFormat="1" ht="11.25">
      <c r="C90" s="19"/>
      <c r="D90" s="20" t="s">
        <v>108</v>
      </c>
      <c r="E90" s="19" t="s">
        <v>107</v>
      </c>
      <c r="F90" s="22">
        <v>25248736</v>
      </c>
      <c r="G90" s="22"/>
      <c r="H90" s="19"/>
    </row>
    <row r="91" spans="3:8" s="18" customFormat="1" ht="11.25">
      <c r="C91" s="19"/>
      <c r="D91" s="20" t="s">
        <v>109</v>
      </c>
      <c r="E91" s="19" t="s">
        <v>107</v>
      </c>
      <c r="F91" s="22">
        <v>1143197</v>
      </c>
      <c r="G91" s="22"/>
      <c r="H91" s="19"/>
    </row>
    <row r="92" spans="3:8" s="18" customFormat="1" ht="11.25">
      <c r="C92" s="19"/>
      <c r="D92" s="20" t="s">
        <v>190</v>
      </c>
      <c r="E92" s="19" t="s">
        <v>107</v>
      </c>
      <c r="F92" s="22">
        <v>420570</v>
      </c>
      <c r="G92" s="22"/>
      <c r="H92" s="19"/>
    </row>
    <row r="93" spans="3:8" s="18" customFormat="1" ht="11.25">
      <c r="C93" s="19"/>
      <c r="D93" s="20" t="s">
        <v>191</v>
      </c>
      <c r="E93" s="19" t="s">
        <v>112</v>
      </c>
      <c r="F93" s="22">
        <v>123000000</v>
      </c>
      <c r="G93" s="22"/>
      <c r="H93" s="19"/>
    </row>
    <row r="94" spans="3:8" s="18" customFormat="1" ht="11.25">
      <c r="C94" s="19"/>
      <c r="D94" s="20" t="s">
        <v>113</v>
      </c>
      <c r="E94" s="19" t="s">
        <v>112</v>
      </c>
      <c r="F94" s="22">
        <v>938430</v>
      </c>
      <c r="G94" s="22"/>
      <c r="H94" s="19"/>
    </row>
    <row r="95" spans="3:8" s="18" customFormat="1" ht="11.25">
      <c r="C95" s="19"/>
      <c r="D95" s="20" t="s">
        <v>192</v>
      </c>
      <c r="E95" s="19" t="s">
        <v>115</v>
      </c>
      <c r="F95" s="22">
        <v>109162008</v>
      </c>
      <c r="G95" s="22"/>
      <c r="H95" s="19"/>
    </row>
    <row r="96" spans="3:8" s="18" customFormat="1" ht="11.25">
      <c r="C96" s="19"/>
      <c r="D96" s="20" t="s">
        <v>193</v>
      </c>
      <c r="E96" s="19" t="s">
        <v>117</v>
      </c>
      <c r="F96" s="22">
        <v>34568423</v>
      </c>
      <c r="G96" s="22"/>
      <c r="H96" s="19"/>
    </row>
    <row r="97" spans="3:8" s="18" customFormat="1" ht="11.25">
      <c r="C97" s="19"/>
      <c r="D97" s="20" t="s">
        <v>118</v>
      </c>
      <c r="E97" s="19" t="s">
        <v>117</v>
      </c>
      <c r="F97" s="22">
        <v>5000000</v>
      </c>
      <c r="G97" s="22"/>
      <c r="H97" s="19"/>
    </row>
    <row r="98" spans="3:8" s="18" customFormat="1" ht="11.25">
      <c r="C98" s="19"/>
      <c r="D98" s="20" t="s">
        <v>119</v>
      </c>
      <c r="E98" s="19" t="s">
        <v>120</v>
      </c>
      <c r="F98" s="22">
        <v>124718266</v>
      </c>
      <c r="G98" s="22"/>
      <c r="H98" s="19"/>
    </row>
    <row r="99" spans="3:8" s="18" customFormat="1" ht="11.25">
      <c r="C99" s="19"/>
      <c r="D99" s="20" t="s">
        <v>194</v>
      </c>
      <c r="E99" s="19" t="s">
        <v>122</v>
      </c>
      <c r="F99" s="22">
        <v>121564226</v>
      </c>
      <c r="G99" s="22"/>
      <c r="H99" s="19"/>
    </row>
    <row r="100" spans="3:8" s="18" customFormat="1" ht="11.25">
      <c r="C100" s="19"/>
      <c r="D100" s="20" t="s">
        <v>195</v>
      </c>
      <c r="E100" s="19" t="s">
        <v>124</v>
      </c>
      <c r="F100" s="22">
        <v>68668489</v>
      </c>
      <c r="G100" s="22"/>
      <c r="H100" s="19"/>
    </row>
    <row r="101" spans="3:8" s="18" customFormat="1" ht="11.25">
      <c r="C101" s="19"/>
      <c r="D101" s="20" t="s">
        <v>125</v>
      </c>
      <c r="E101" s="19" t="s">
        <v>124</v>
      </c>
      <c r="F101" s="22">
        <v>2883078</v>
      </c>
      <c r="G101" s="22"/>
      <c r="H101" s="19"/>
    </row>
    <row r="102" spans="3:8" s="18" customFormat="1" ht="22.5">
      <c r="C102" s="19"/>
      <c r="D102" s="20" t="s">
        <v>196</v>
      </c>
      <c r="E102" s="19"/>
      <c r="F102" s="21"/>
      <c r="G102" s="22">
        <v>868330845.1806965</v>
      </c>
      <c r="H102" s="19"/>
    </row>
    <row r="103" spans="3:8" s="18" customFormat="1" ht="11.25">
      <c r="C103" s="19"/>
      <c r="D103" s="20" t="s">
        <v>90</v>
      </c>
      <c r="E103" s="19" t="s">
        <v>84</v>
      </c>
      <c r="F103" s="21"/>
      <c r="G103" s="22">
        <v>50000000</v>
      </c>
      <c r="H103" s="19"/>
    </row>
    <row r="104" spans="3:8" s="18" customFormat="1" ht="11.25">
      <c r="C104" s="19"/>
      <c r="D104" s="20" t="s">
        <v>126</v>
      </c>
      <c r="E104" s="19"/>
      <c r="F104" s="21"/>
      <c r="G104" s="22">
        <v>600500000</v>
      </c>
      <c r="H104" s="19"/>
    </row>
    <row r="105" spans="3:8" s="18" customFormat="1" ht="11.25">
      <c r="C105" s="19"/>
      <c r="D105" s="20" t="s">
        <v>197</v>
      </c>
      <c r="E105" s="19"/>
      <c r="F105" s="21"/>
      <c r="G105" s="22">
        <v>65000000</v>
      </c>
      <c r="H105" s="19"/>
    </row>
    <row r="106" spans="3:8" s="18" customFormat="1" ht="22.5">
      <c r="C106" s="19"/>
      <c r="D106" s="20" t="s">
        <v>198</v>
      </c>
      <c r="E106" s="19"/>
      <c r="F106" s="21"/>
      <c r="G106" s="22">
        <v>450000000</v>
      </c>
      <c r="H106" s="19"/>
    </row>
    <row r="107" spans="3:8" s="18" customFormat="1" ht="11.25">
      <c r="C107" s="19"/>
      <c r="D107" s="20" t="s">
        <v>199</v>
      </c>
      <c r="E107" s="19"/>
      <c r="F107" s="21"/>
      <c r="G107" s="22">
        <v>278800000</v>
      </c>
      <c r="H107" s="19"/>
    </row>
    <row r="108" spans="3:8" s="18" customFormat="1" ht="11.25">
      <c r="C108" s="19"/>
      <c r="D108" s="20" t="s">
        <v>200</v>
      </c>
      <c r="E108" s="19" t="s">
        <v>64</v>
      </c>
      <c r="F108" s="21"/>
      <c r="G108" s="22">
        <v>220000000</v>
      </c>
      <c r="H108" s="19"/>
    </row>
    <row r="109" spans="3:8" s="18" customFormat="1" ht="22.5">
      <c r="C109" s="19"/>
      <c r="D109" s="20" t="s">
        <v>201</v>
      </c>
      <c r="E109" s="19"/>
      <c r="F109" s="21"/>
      <c r="G109" s="22">
        <v>4264608467.819304</v>
      </c>
      <c r="H109" s="19"/>
    </row>
    <row r="110" spans="3:8" s="18" customFormat="1" ht="11.25">
      <c r="C110" s="19"/>
      <c r="D110" s="20" t="s">
        <v>137</v>
      </c>
      <c r="E110" s="19"/>
      <c r="F110" s="21"/>
      <c r="G110" s="22">
        <v>200000000</v>
      </c>
      <c r="H110" s="19"/>
    </row>
    <row r="111" spans="3:8" s="18" customFormat="1" ht="11.25">
      <c r="C111" s="19"/>
      <c r="D111" s="20" t="s">
        <v>202</v>
      </c>
      <c r="E111" s="19"/>
      <c r="F111" s="21"/>
      <c r="G111" s="22">
        <v>175000000</v>
      </c>
      <c r="H111" s="19"/>
    </row>
    <row r="112" spans="3:8" s="18" customFormat="1" ht="11.25">
      <c r="C112" s="19"/>
      <c r="D112" s="20" t="s">
        <v>131</v>
      </c>
      <c r="E112" s="19"/>
      <c r="F112" s="21"/>
      <c r="G112" s="22">
        <v>170000000</v>
      </c>
      <c r="H112" s="19"/>
    </row>
    <row r="113" spans="3:8" s="18" customFormat="1" ht="11.25">
      <c r="C113" s="19"/>
      <c r="D113" s="20" t="s">
        <v>140</v>
      </c>
      <c r="E113" s="19"/>
      <c r="F113" s="21"/>
      <c r="G113" s="22">
        <v>700000000</v>
      </c>
      <c r="H113" s="19"/>
    </row>
    <row r="114" spans="3:8" s="18" customFormat="1" ht="22.5">
      <c r="C114" s="19"/>
      <c r="D114" s="20" t="s">
        <v>203</v>
      </c>
      <c r="E114" s="19" t="s">
        <v>50</v>
      </c>
      <c r="F114" s="21"/>
      <c r="G114" s="22">
        <v>20000000</v>
      </c>
      <c r="H114" s="19"/>
    </row>
    <row r="115" spans="3:8" s="18" customFormat="1" ht="11.25">
      <c r="C115" s="19"/>
      <c r="D115" s="20" t="s">
        <v>204</v>
      </c>
      <c r="E115" s="19"/>
      <c r="F115" s="21"/>
      <c r="G115" s="22">
        <v>7000000</v>
      </c>
      <c r="H115" s="19"/>
    </row>
    <row r="116" spans="3:8" s="18" customFormat="1" ht="11.25">
      <c r="C116" s="19"/>
      <c r="D116" s="20" t="s">
        <v>134</v>
      </c>
      <c r="E116" s="19"/>
      <c r="F116" s="21"/>
      <c r="G116" s="22">
        <v>32500000</v>
      </c>
      <c r="H116" s="19"/>
    </row>
    <row r="117" spans="3:8" s="18" customFormat="1" ht="11.25">
      <c r="C117" s="19"/>
      <c r="D117" s="20" t="s">
        <v>135</v>
      </c>
      <c r="E117" s="19"/>
      <c r="F117" s="21"/>
      <c r="G117" s="22">
        <v>65400000.00000001</v>
      </c>
      <c r="H117" s="19"/>
    </row>
    <row r="118" spans="3:8" s="18" customFormat="1" ht="22.5">
      <c r="C118" s="19"/>
      <c r="D118" s="20" t="s">
        <v>205</v>
      </c>
      <c r="E118" s="19" t="s">
        <v>92</v>
      </c>
      <c r="F118" s="21"/>
      <c r="G118" s="22">
        <v>20000000</v>
      </c>
      <c r="H118" s="19"/>
    </row>
    <row r="119" spans="4:7" s="18" customFormat="1" ht="11.25">
      <c r="D119" s="24"/>
      <c r="F119" s="24"/>
      <c r="G119" s="25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</sheetData>
  <mergeCells count="1">
    <mergeCell ref="F5:G5"/>
  </mergeCells>
  <dataValidations count="1">
    <dataValidation type="list" allowBlank="1" showInputMessage="1" showErrorMessage="1" sqref="E8:E101 E109:E117">
      <formula1>$AN$4:$AN$5</formula1>
    </dataValidation>
  </dataValidations>
  <printOptions/>
  <pageMargins left="0.75" right="0.75" top="1" bottom="1" header="0" footer="0"/>
  <pageSetup horizontalDpi="300" verticalDpi="300" orientation="portrait" paperSize="149" scale="85" r:id="rId1"/>
  <headerFooter alignWithMargins="0">
    <oddFooter>&amp;C&amp;"Arial,Normal"&amp;8&amp;P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VAIO</cp:lastModifiedBy>
  <cp:lastPrinted>2005-11-14T08:58:46Z</cp:lastPrinted>
  <dcterms:created xsi:type="dcterms:W3CDTF">2005-11-14T07:18:45Z</dcterms:created>
  <dcterms:modified xsi:type="dcterms:W3CDTF">2005-11-14T14:08:09Z</dcterms:modified>
  <cp:category/>
  <cp:version/>
  <cp:contentType/>
  <cp:contentStatus/>
</cp:coreProperties>
</file>